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ocuments\для сайта\"/>
    </mc:Choice>
  </mc:AlternateContent>
  <bookViews>
    <workbookView xWindow="0" yWindow="0" windowWidth="18150" windowHeight="360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F361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4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5" i="3"/>
  <c r="F146" i="3"/>
  <c r="F147" i="3"/>
  <c r="F148" i="3"/>
  <c r="F149" i="3"/>
  <c r="F150" i="3"/>
  <c r="F151" i="3"/>
  <c r="F152" i="3"/>
  <c r="F156" i="3"/>
  <c r="F157" i="3"/>
  <c r="F158" i="3"/>
  <c r="F159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50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32" i="3"/>
  <c r="F337" i="3"/>
  <c r="F338" i="3"/>
  <c r="F339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7" i="3"/>
  <c r="F9" i="4"/>
  <c r="F14" i="4"/>
  <c r="F15" i="4"/>
  <c r="F16" i="4"/>
  <c r="F17" i="4"/>
  <c r="F20" i="4"/>
  <c r="F21" i="4"/>
  <c r="F22" i="4"/>
  <c r="F23" i="4"/>
  <c r="F24" i="4"/>
  <c r="F25" i="4"/>
  <c r="F26" i="4"/>
  <c r="F27" i="4"/>
  <c r="F28" i="4"/>
  <c r="F29" i="4"/>
  <c r="F30" i="4"/>
  <c r="F31" i="4"/>
  <c r="F7" i="4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3" i="2"/>
  <c r="F64" i="2"/>
  <c r="F65" i="2"/>
  <c r="F66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4" i="2"/>
  <c r="F85" i="2"/>
  <c r="F86" i="2"/>
  <c r="F87" i="2"/>
  <c r="F88" i="2"/>
  <c r="F89" i="2"/>
  <c r="F90" i="2"/>
  <c r="F91" i="2"/>
  <c r="F95" i="2"/>
  <c r="F96" i="2"/>
  <c r="F97" i="2"/>
  <c r="F98" i="2"/>
  <c r="F99" i="2"/>
  <c r="F100" i="2"/>
  <c r="F101" i="2"/>
  <c r="F104" i="2"/>
  <c r="F109" i="2"/>
  <c r="F110" i="2"/>
  <c r="F111" i="2"/>
  <c r="F115" i="2"/>
  <c r="F116" i="2"/>
  <c r="F117" i="2"/>
  <c r="F118" i="2"/>
  <c r="F119" i="2"/>
  <c r="F120" i="2"/>
  <c r="F121" i="2"/>
  <c r="F122" i="2"/>
  <c r="F125" i="2"/>
  <c r="F126" i="2"/>
  <c r="F127" i="2"/>
  <c r="F128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6" i="2"/>
</calcChain>
</file>

<file path=xl/sharedStrings.xml><?xml version="1.0" encoding="utf-8"?>
<sst xmlns="http://schemas.openxmlformats.org/spreadsheetml/2006/main" count="1680" uniqueCount="804">
  <si>
    <t xml:space="preserve">Форма по ОКУД  </t>
  </si>
  <si>
    <t>0503317</t>
  </si>
  <si>
    <t>на  1 июля 2019 г.</t>
  </si>
  <si>
    <t xml:space="preserve">                   Дата  </t>
  </si>
  <si>
    <t xml:space="preserve">Наименование финансового органа </t>
  </si>
  <si>
    <t>Городской округ Свирск</t>
  </si>
  <si>
    <t xml:space="preserve">             по ОКПО  </t>
  </si>
  <si>
    <t xml:space="preserve">Наименование бюджета </t>
  </si>
  <si>
    <t xml:space="preserve">Бюджет муниципальных районов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</si>
  <si>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</si>
  <si>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25746000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</si>
  <si>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</si>
  <si>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</si>
  <si>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</si>
  <si>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</si>
  <si>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</si>
  <si>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</si>
  <si>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</si>
  <si>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</si>
  <si>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</si>
  <si>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</si>
  <si>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</si>
  <si>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бюджеты городских округов</t>
  </si>
  <si>
    <t>1</t>
  </si>
  <si>
    <t>2</t>
  </si>
  <si>
    <t>3</t>
  </si>
  <si>
    <t>10</t>
  </si>
  <si>
    <t>23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</si>
  <si>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</si>
  <si>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</si>
  <si>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</si>
  <si>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</si>
  <si>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</si>
  <si>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</si>
  <si>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</si>
  <si>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</si>
  <si>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</si>
  <si>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</si>
  <si>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</si>
  <si>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</si>
  <si>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</si>
  <si>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</si>
  <si>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</si>
  <si>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</si>
  <si>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</si>
  <si>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</si>
  <si>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</si>
  <si>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</si>
  <si>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</si>
  <si>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</si>
  <si>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</si>
  <si>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</si>
  <si>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</si>
  <si>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</si>
  <si>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</si>
  <si>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</si>
  <si>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</si>
  <si>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</si>
  <si>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</si>
  <si>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</si>
  <si>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</si>
  <si>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</si>
  <si>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</si>
  <si>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</si>
  <si>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</si>
  <si>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</si>
  <si>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</si>
  <si>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</si>
  <si>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</si>
  <si>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</si>
  <si>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</si>
  <si>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</si>
  <si>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</si>
  <si>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</si>
  <si>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</si>
  <si>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</si>
  <si>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</si>
  <si>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</si>
  <si>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</si>
  <si>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</si>
  <si>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</si>
  <si>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</si>
  <si>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</si>
  <si>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</si>
  <si>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</si>
  <si>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</si>
  <si>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</si>
  <si>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</si>
  <si>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</si>
  <si>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</si>
  <si>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</si>
  <si>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</si>
  <si>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</si>
  <si>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</si>
  <si>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</si>
  <si>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</si>
  <si>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</si>
  <si>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</si>
  <si>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</si>
  <si>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</si>
  <si>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</si>
  <si>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</si>
  <si>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</si>
  <si>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</si>
  <si>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</si>
  <si>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</si>
  <si>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</si>
  <si>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</si>
  <si>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</si>
  <si>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</si>
  <si>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</si>
  <si>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</si>
  <si>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</si>
  <si>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</si>
  <si>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</si>
  <si>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</si>
  <si>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Налоги на имущество</t>
  </si>
  <si>
    <t xml:space="preserve"> 000 1090400000 0000 110</t>
  </si>
  <si>
    <t xml:space="preserve">  Налог на имущество предприятий</t>
  </si>
  <si>
    <t xml:space="preserve"> 000 1090401002 0000 110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</si>
  <si>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</si>
  <si>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</si>
  <si>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</si>
  <si>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</si>
  <si>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</si>
  <si>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</si>
  <si>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</si>
  <si>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</si>
  <si>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</si>
  <si>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</si>
  <si>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</si>
  <si>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</si>
  <si>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</si>
  <si>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</si>
  <si>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</si>
  <si>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</si>
  <si>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</si>
  <si>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</si>
  <si>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</si>
  <si>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</si>
  <si>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</si>
  <si>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</si>
  <si>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</si>
  <si>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</si>
  <si>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</si>
  <si>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</si>
  <si>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</si>
  <si>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</si>
  <si>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</si>
  <si>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</si>
  <si>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</si>
  <si>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</si>
  <si>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</si>
  <si>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</si>
  <si>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</si>
  <si>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</si>
  <si>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</si>
  <si>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</si>
  <si>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</si>
  <si>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</si>
  <si>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</si>
  <si>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</si>
  <si>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</si>
  <si>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</si>
  <si>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</si>
  <si>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</si>
  <si>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</si>
  <si>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</si>
  <si>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</si>
  <si>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</si>
  <si>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</si>
  <si>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</si>
  <si>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</si>
  <si>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</si>
  <si>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</si>
  <si>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</si>
  <si>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</si>
  <si>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</si>
  <si>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</si>
  <si>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</si>
  <si>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</si>
  <si>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</si>
  <si>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</si>
  <si>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</si>
  <si>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</si>
  <si>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</si>
  <si>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</si>
  <si>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</si>
  <si>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</si>
  <si>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</si>
  <si>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</si>
  <si>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</si>
  <si>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</si>
  <si>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</si>
  <si>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</si>
  <si>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</si>
  <si>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</si>
  <si>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</si>
  <si>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</si>
  <si>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</si>
  <si>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</si>
  <si>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</si>
  <si>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</si>
  <si>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</si>
  <si>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</si>
  <si>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</si>
  <si>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</si>
  <si>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</si>
  <si>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</si>
  <si>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</si>
  <si>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</si>
  <si>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</si>
  <si>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</si>
  <si>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</si>
  <si>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</si>
  <si>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</si>
  <si>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</si>
  <si>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</si>
  <si>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</si>
  <si>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</si>
  <si>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</si>
  <si>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</si>
  <si>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</si>
  <si>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</si>
  <si>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</si>
  <si>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</si>
  <si>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</si>
  <si>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</si>
  <si>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</si>
  <si>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</si>
  <si>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</si>
  <si>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</si>
  <si>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</si>
  <si>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</si>
  <si>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</si>
  <si>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</si>
  <si>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</si>
  <si>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</si>
  <si>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</si>
  <si>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</si>
  <si>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</si>
  <si>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</si>
  <si>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</si>
  <si>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000 2022007704 0000 150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</si>
  <si>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</si>
  <si>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</si>
  <si>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</si>
  <si>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</si>
  <si>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</si>
  <si>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</si>
  <si>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</si>
  <si>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</si>
  <si>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</si>
  <si>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</si>
  <si>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</si>
  <si>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</si>
  <si>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000 2022711200 0000 150</t>
  </si>
  <si>
    <t xml:space="preserve">  Субсидии  бюджетам городских округов на софинансирование капитальных вложений в объекты муниципальной собственности</t>
  </si>
  <si>
    <t xml:space="preserve"> 000 2022711204 0000 150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</si>
  <si>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</si>
  <si>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</si>
  <si>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</si>
  <si>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</si>
  <si>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</si>
  <si>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</si>
  <si>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</si>
  <si>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</si>
  <si>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</si>
  <si>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</si>
  <si>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</si>
  <si>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</si>
  <si>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</si>
  <si>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</si>
  <si>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</si>
  <si>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</si>
  <si>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</si>
  <si>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</si>
  <si>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</si>
  <si>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</si>
  <si>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</si>
  <si>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</si>
  <si>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</si>
  <si>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</si>
  <si>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</si>
  <si>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</si>
  <si>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</si>
  <si>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</si>
  <si>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округов</t>
  </si>
  <si>
    <t xml:space="preserve"> 000 2040400004 0000 150</t>
  </si>
  <si>
    <t xml:space="preserve">  Предоставление негосударственными организациями грантов для получателей средств бюджетов городских округов</t>
  </si>
  <si>
    <t xml:space="preserve"> 000 2040401004 0000 150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</si>
  <si>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</si>
  <si>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</si>
  <si>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</si>
  <si>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000 2070400004 0000 150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</si>
  <si>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</si>
  <si>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</si>
  <si>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</si>
  <si>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</si>
  <si>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</si>
  <si>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</si>
  <si>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</si>
  <si>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</si>
  <si>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>""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</si>
  <si>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</si>
  <si>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</si>
  <si>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</si>
  <si>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</si>
  <si>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</si>
  <si>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</si>
  <si>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</si>
  <si>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</si>
  <si>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</si>
  <si>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</si>
  <si>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</si>
  <si>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</si>
  <si>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</si>
  <si>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</si>
  <si>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</si>
  <si>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</si>
  <si>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</si>
  <si>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</si>
  <si>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</si>
  <si>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</si>
  <si>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</si>
  <si>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</si>
  <si>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</si>
  <si>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</si>
  <si>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</si>
  <si>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</si>
  <si>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</si>
  <si>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</si>
  <si>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</si>
  <si>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</si>
  <si>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</si>
  <si>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</si>
  <si>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</si>
  <si>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</si>
  <si>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</si>
  <si>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</si>
  <si>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</si>
  <si>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</si>
  <si>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</si>
  <si>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</si>
  <si>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</si>
  <si>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</si>
  <si>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</si>
  <si>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</si>
  <si>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 Прочая закупка товаров, работ и услуг</t>
  </si>
  <si>
    <t xml:space="preserve"> 000 0104 0000000000 244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</si>
  <si>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</si>
  <si>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</si>
  <si>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</si>
  <si>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</si>
  <si>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</si>
  <si>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</si>
  <si>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</si>
  <si>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</si>
  <si>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</si>
  <si>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</si>
  <si>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</si>
  <si>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</si>
  <si>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</si>
  <si>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</si>
  <si>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</si>
  <si>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</si>
  <si>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</si>
  <si>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</si>
  <si>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</si>
  <si>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</si>
  <si>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</si>
  <si>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</si>
  <si>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</si>
  <si>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</si>
  <si>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</si>
  <si>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</si>
  <si>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</si>
  <si>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</si>
  <si>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</si>
  <si>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</si>
  <si>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</si>
  <si>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</si>
  <si>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</si>
  <si>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</si>
  <si>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</si>
  <si>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</si>
  <si>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</si>
  <si>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</si>
  <si>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</si>
  <si>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</si>
  <si>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</si>
  <si>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</si>
  <si>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</si>
  <si>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</si>
  <si>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</si>
  <si>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</si>
  <si>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</si>
  <si>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</si>
  <si>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</si>
  <si>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</si>
  <si>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</si>
  <si>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</si>
  <si>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</si>
  <si>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</si>
  <si>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</si>
  <si>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</si>
  <si>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</si>
  <si>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</si>
  <si>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</si>
  <si>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Публичные нормативные выплаты гражданам несоциального характера</t>
  </si>
  <si>
    <t xml:space="preserve"> 000 0113 0000000000 330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</si>
  <si>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</si>
  <si>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</si>
  <si>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</si>
  <si>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</si>
  <si>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</si>
  <si>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</si>
  <si>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</si>
  <si>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</si>
  <si>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</si>
  <si>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</si>
  <si>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</si>
  <si>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</si>
  <si>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</si>
  <si>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</si>
  <si>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</si>
  <si>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</si>
  <si>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</si>
  <si>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</si>
  <si>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Мобилизационная подготовка экономики</t>
  </si>
  <si>
    <t xml:space="preserve"> 000 0204 0000000000 000</t>
  </si>
  <si>
    <t xml:space="preserve"> 000 0204 0000000000 100</t>
  </si>
  <si>
    <t xml:space="preserve"> 000 0204 0000000000 120</t>
  </si>
  <si>
    <t xml:space="preserve"> 000 0204 0000000000 122</t>
  </si>
  <si>
    <t xml:space="preserve"> 000 0204 0000000000 200</t>
  </si>
  <si>
    <t xml:space="preserve"> 000 0204 0000000000 240</t>
  </si>
  <si>
    <t xml:space="preserve"> 000 0204 0000000000 244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</si>
  <si>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</si>
  <si>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</si>
  <si>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</si>
  <si>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</si>
  <si>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</si>
  <si>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</si>
  <si>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</si>
  <si>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</si>
  <si>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</si>
  <si>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</si>
  <si>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</si>
  <si>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</si>
  <si>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000 0309 0000000000 300</t>
  </si>
  <si>
    <t xml:space="preserve"> 000 0309 0000000000 320</t>
  </si>
  <si>
    <t xml:space="preserve"> 000 0309 0000000000 321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</si>
  <si>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</si>
  <si>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</si>
  <si>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</si>
  <si>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</si>
  <si>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</si>
  <si>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</si>
  <si>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</si>
  <si>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</si>
  <si>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</si>
  <si>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</si>
  <si>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</si>
  <si>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</si>
  <si>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</si>
  <si>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</si>
  <si>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</si>
  <si>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</si>
  <si>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</si>
  <si>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</si>
  <si>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</si>
  <si>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</si>
  <si>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</si>
  <si>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</si>
  <si>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</si>
  <si>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</si>
  <si>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</si>
  <si>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</si>
  <si>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</si>
  <si>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</si>
  <si>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</si>
  <si>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</si>
  <si>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</si>
  <si>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</si>
  <si>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</si>
  <si>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</si>
  <si>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</si>
  <si>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</si>
  <si>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</si>
  <si>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</si>
  <si>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000 0501 0000000000 810</t>
  </si>
  <si>
    <t xml:space="preserve">  Субсидии юридическим лицам на осуществление капитальных вложений в объекты недвижимого имущества</t>
  </si>
  <si>
    <t xml:space="preserve"> 000 0501 0000000000 815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</si>
  <si>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</si>
  <si>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</si>
  <si>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</si>
  <si>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</si>
  <si>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</si>
  <si>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</si>
  <si>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</si>
  <si>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</si>
  <si>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</si>
  <si>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</si>
  <si>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</si>
  <si>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</si>
  <si>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</si>
  <si>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000 0502 0000000000 600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</si>
  <si>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</si>
  <si>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000 0502 0000000000 630</t>
  </si>
  <si>
    <t xml:space="preserve">  Гранты иным некоммерческим организациям</t>
  </si>
  <si>
    <t xml:space="preserve"> 000 0502 0000000000 634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</si>
  <si>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</si>
  <si>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</si>
  <si>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</si>
  <si>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</si>
  <si>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</si>
  <si>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</si>
  <si>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000 0503 0000000000 810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</si>
  <si>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</si>
  <si>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000 0503 0000000000 813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</si>
  <si>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</si>
  <si>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</si>
  <si>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</si>
  <si>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</si>
  <si>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</si>
  <si>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</si>
  <si>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</si>
  <si>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</si>
  <si>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</si>
  <si>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</si>
  <si>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</si>
  <si>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</si>
  <si>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</si>
  <si>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</si>
  <si>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</si>
  <si>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</si>
  <si>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</si>
  <si>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</si>
  <si>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</si>
  <si>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</si>
  <si>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</si>
  <si>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</si>
  <si>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</si>
  <si>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</si>
  <si>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</si>
  <si>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</si>
  <si>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</si>
  <si>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</si>
  <si>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</si>
  <si>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</si>
  <si>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</si>
  <si>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</si>
  <si>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</si>
  <si>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</si>
  <si>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</si>
  <si>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</si>
  <si>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</si>
  <si>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</si>
  <si>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</si>
  <si>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</si>
  <si>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</si>
  <si>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</si>
  <si>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</si>
  <si>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</si>
  <si>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</si>
  <si>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</si>
  <si>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</si>
  <si>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</si>
  <si>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</si>
  <si>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</si>
  <si>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</si>
  <si>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</si>
  <si>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</si>
  <si>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</si>
  <si>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</si>
  <si>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</si>
  <si>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</si>
  <si>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</si>
  <si>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</si>
  <si>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</si>
  <si>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</si>
  <si>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</si>
  <si>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</si>
  <si>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</si>
  <si>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</si>
  <si>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</si>
  <si>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</si>
  <si>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</si>
  <si>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</si>
  <si>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</si>
  <si>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</si>
  <si>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</si>
  <si>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</si>
  <si>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</si>
  <si>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</si>
  <si>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</si>
  <si>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</si>
  <si>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</si>
  <si>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</si>
  <si>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000 0703 0000000000 400</t>
  </si>
  <si>
    <t xml:space="preserve"> 000 0703 0000000000 410</t>
  </si>
  <si>
    <t xml:space="preserve"> 000 0703 0000000000 414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</si>
  <si>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</si>
  <si>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</si>
  <si>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</si>
  <si>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</si>
  <si>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</si>
  <si>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</si>
  <si>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</si>
  <si>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</si>
  <si>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</si>
  <si>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</si>
  <si>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</si>
  <si>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</si>
  <si>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</si>
  <si>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</si>
  <si>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</si>
  <si>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000 0707 0000000000 243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</si>
  <si>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</si>
  <si>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</si>
  <si>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</si>
  <si>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</si>
  <si>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</si>
  <si>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</si>
  <si>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</si>
  <si>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</si>
  <si>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</si>
  <si>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</si>
  <si>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</si>
  <si>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</si>
  <si>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</si>
  <si>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</si>
  <si>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</si>
  <si>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</si>
  <si>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</si>
  <si>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000 0709 0000000000 300</t>
  </si>
  <si>
    <t xml:space="preserve">  Стипендии</t>
  </si>
  <si>
    <t xml:space="preserve"> 000 0709 0000000000 340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</si>
  <si>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</si>
  <si>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</si>
  <si>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</si>
  <si>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</si>
  <si>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</si>
  <si>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</si>
  <si>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</si>
  <si>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</si>
  <si>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</si>
  <si>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</si>
  <si>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</si>
  <si>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 Иные выплаты персоналу учреждений, за исключением фонда оплаты труда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</si>
  <si>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</si>
  <si>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</si>
  <si>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</si>
  <si>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</si>
  <si>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</si>
  <si>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</si>
  <si>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</si>
  <si>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</si>
  <si>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</si>
  <si>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</si>
  <si>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</si>
  <si>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</si>
  <si>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</si>
  <si>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</si>
  <si>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</si>
  <si>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</si>
  <si>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000 0804 0000000000 340</t>
  </si>
  <si>
    <t xml:space="preserve"> 000 0804 0000000000 600</t>
  </si>
  <si>
    <t xml:space="preserve"> 000 0804 0000000000 610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</si>
  <si>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</si>
  <si>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</si>
  <si>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</si>
  <si>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</si>
  <si>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</si>
  <si>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</si>
  <si>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</si>
  <si>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</si>
  <si>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</si>
  <si>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</si>
  <si>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</si>
  <si>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</si>
  <si>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</si>
  <si>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</si>
  <si>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</si>
  <si>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</si>
  <si>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</si>
  <si>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</si>
  <si>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</si>
  <si>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</si>
  <si>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</si>
  <si>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</si>
  <si>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</si>
  <si>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</si>
  <si>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</si>
  <si>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</si>
  <si>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</si>
  <si>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</si>
  <si>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</si>
  <si>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</si>
  <si>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</si>
  <si>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</si>
  <si>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</si>
  <si>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</si>
  <si>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</si>
  <si>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</si>
  <si>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</si>
  <si>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</si>
  <si>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</si>
  <si>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</si>
  <si>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</si>
  <si>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</si>
  <si>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000 1006 0000000000 300</t>
  </si>
  <si>
    <t xml:space="preserve"> 000 1006 0000000000 310</t>
  </si>
  <si>
    <t xml:space="preserve"> 000 1006 0000000000 313</t>
  </si>
  <si>
    <t xml:space="preserve"> 000 1006 0000000000 320</t>
  </si>
  <si>
    <t xml:space="preserve"> 000 1006 0000000000 321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</si>
  <si>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</si>
  <si>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</si>
  <si>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</si>
  <si>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</si>
  <si>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</si>
  <si>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</si>
  <si>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000 1101 0000000000 612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</si>
  <si>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</si>
  <si>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</si>
  <si>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</si>
  <si>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</si>
  <si>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000 1102 0000000000 243</t>
  </si>
  <si>
    <t xml:space="preserve"> 000 1102 0000000000 244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</si>
  <si>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</si>
  <si>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</si>
  <si>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</si>
  <si>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</si>
  <si>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</si>
  <si>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</si>
  <si>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</si>
  <si>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</si>
  <si>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</si>
  <si>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</si>
  <si>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</si>
  <si>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</si>
  <si>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</si>
  <si>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</si>
  <si>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</si>
  <si>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</si>
  <si>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</si>
  <si>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</si>
  <si>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</si>
  <si>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</si>
  <si>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</si>
  <si>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</si>
  <si>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</si>
  <si>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</si>
  <si>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</si>
  <si>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</si>
  <si>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</si>
  <si>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</si>
  <si>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</si>
  <si>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</si>
  <si>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</si>
  <si>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</si>
  <si>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</si>
  <si>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</si>
  <si>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</si>
  <si>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</si>
  <si>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</si>
  <si>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</si>
  <si>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</si>
  <si>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</si>
  <si>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</si>
  <si>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</si>
  <si>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</si>
  <si>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</si>
  <si>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</si>
  <si>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</si>
  <si>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</si>
  <si>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</si>
  <si>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</si>
  <si>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</si>
  <si>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</si>
  <si>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</si>
  <si>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</si>
  <si>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</si>
  <si>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</si>
  <si>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</si>
  <si>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</si>
  <si>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</si>
  <si>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</si>
  <si>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</si>
  <si>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</si>
  <si>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</si>
  <si>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</si>
  <si>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</si>
  <si>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</si>
  <si>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</si>
  <si>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</si>
  <si>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</si>
  <si>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</si>
  <si>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</si>
  <si>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</si>
  <si>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</si>
  <si>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</si>
  <si>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 xml:space="preserve">ОТЧЕТ ОБ ИСПОЛНЕНИИ МЕСТНОГО БЮДЖЕТА 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</si>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</sst>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</borders>
  <cellStyleXfs count="350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4" fillId="0" borderId="1"/>
    <xf numFmtId="0" fontId="15" fillId="0" borderId="1"/>
    <xf numFmtId="0" fontId="16" fillId="0" borderId="1"/>
    <xf numFmtId="0" fontId="17" fillId="0" borderId="1">
      <alignment horizontal="center" wrapText="1"/>
    </xf>
    <xf numFmtId="0" fontId="18" fillId="0" borderId="2"/>
    <xf numFmtId="0" fontId="18" fillId="0" borderId="1"/>
    <xf numFmtId="0" fontId="19" fillId="0" borderId="1"/>
    <xf numFmtId="0" fontId="17" fillId="0" borderId="1">
      <alignment horizontal="left" wrapText="1"/>
    </xf>
    <xf numFmtId="0" fontId="20" fillId="0" borderId="1"/>
    <xf numFmtId="0" fontId="21" fillId="0" borderId="1"/>
    <xf numFmtId="0" fontId="18" fillId="0" borderId="3"/>
    <xf numFmtId="0" fontId="22" fillId="0" borderId="4">
      <alignment horizontal="center"/>
    </xf>
    <xf numFmtId="0" fontId="19" fillId="0" borderId="5"/>
    <xf numFmtId="0" fontId="22" fillId="0" borderId="1">
      <alignment horizontal="left"/>
    </xf>
    <xf numFmtId="0" fontId="23" fillId="0" borderId="1">
      <alignment horizontal="center" vertical="top"/>
    </xf>
    <xf numFmtId="49" fontId="24" fillId="0" borderId="6">
      <alignment horizontal="right"/>
    </xf>
    <xf numFmtId="49" fontId="19" fillId="0" borderId="7">
      <alignment horizontal="center"/>
    </xf>
    <xf numFmtId="0" fontId="19" fillId="0" borderId="8"/>
    <xf numFmtId="49" fontId="19" fillId="0" borderId="1"/>
    <xf numFmtId="49" fontId="22" fillId="0" borderId="1">
      <alignment horizontal="right"/>
    </xf>
    <xf numFmtId="0" fontId="22" fillId="0" borderId="1"/>
    <xf numFmtId="0" fontId="22" fillId="0" borderId="1">
      <alignment horizontal="center"/>
    </xf>
    <xf numFmtId="0" fontId="22" fillId="0" borderId="6">
      <alignment horizontal="right"/>
    </xf>
    <xf numFmtId="164" fontId="22" fillId="0" borderId="9">
      <alignment horizontal="center"/>
    </xf>
    <xf numFmtId="49" fontId="22" fillId="0" borderId="1"/>
    <xf numFmtId="0" fontId="22" fillId="0" borderId="1">
      <alignment horizontal="right"/>
    </xf>
    <xf numFmtId="0" fontId="22" fillId="0" borderId="10">
      <alignment horizontal="center"/>
    </xf>
    <xf numFmtId="0" fontId="22" fillId="0" borderId="2">
      <alignment wrapText="1"/>
    </xf>
    <xf numFmtId="49" fontId="22" fillId="0" borderId="11">
      <alignment horizontal="center"/>
    </xf>
    <xf numFmtId="0" fontId="22" fillId="0" borderId="12">
      <alignment wrapText="1"/>
    </xf>
    <xf numFmtId="49" fontId="22" fillId="0" borderId="9">
      <alignment horizontal="center"/>
    </xf>
    <xf numFmtId="0" fontId="22" fillId="0" borderId="13">
      <alignment horizontal="left"/>
    </xf>
    <xf numFmtId="49" fontId="22" fillId="0" borderId="13"/>
    <xf numFmtId="0" fontId="22" fillId="0" borderId="9">
      <alignment horizontal="center"/>
    </xf>
    <xf numFmtId="49" fontId="22" fillId="0" borderId="14">
      <alignment horizontal="center"/>
    </xf>
    <xf numFmtId="0" fontId="20" fillId="0" borderId="15"/>
    <xf numFmtId="49" fontId="22" fillId="0" borderId="16">
      <alignment horizontal="center" vertical="center" wrapText="1"/>
    </xf>
    <xf numFmtId="49" fontId="22" fillId="0" borderId="4">
      <alignment horizontal="center" vertical="center" wrapText="1"/>
    </xf>
    <xf numFmtId="0" fontId="22" fillId="0" borderId="17">
      <alignment horizontal="left" wrapText="1"/>
    </xf>
    <xf numFmtId="49" fontId="22" fillId="0" borderId="18">
      <alignment horizontal="center" wrapText="1"/>
    </xf>
    <xf numFmtId="49" fontId="22" fillId="0" borderId="19">
      <alignment horizontal="center"/>
    </xf>
    <xf numFmtId="4" fontId="22" fillId="0" borderId="16">
      <alignment horizontal="right"/>
    </xf>
    <xf numFmtId="4" fontId="22" fillId="0" borderId="20">
      <alignment horizontal="right"/>
    </xf>
    <xf numFmtId="0" fontId="22" fillId="0" borderId="21">
      <alignment horizontal="left" wrapText="1"/>
    </xf>
    <xf numFmtId="0" fontId="22" fillId="0" borderId="22">
      <alignment horizontal="left" wrapText="1" indent="1"/>
    </xf>
    <xf numFmtId="49" fontId="22" fillId="0" borderId="23">
      <alignment horizontal="center" wrapText="1"/>
    </xf>
    <xf numFmtId="49" fontId="22" fillId="0" borderId="24">
      <alignment horizontal="center"/>
    </xf>
    <xf numFmtId="49" fontId="22" fillId="0" borderId="25">
      <alignment horizontal="center"/>
    </xf>
    <xf numFmtId="0" fontId="22" fillId="0" borderId="26">
      <alignment horizontal="left" wrapText="1" indent="1"/>
    </xf>
    <xf numFmtId="0" fontId="22" fillId="0" borderId="20">
      <alignment horizontal="left" wrapText="1" indent="2"/>
    </xf>
    <xf numFmtId="49" fontId="22" fillId="0" borderId="27">
      <alignment horizontal="center"/>
    </xf>
    <xf numFmtId="49" fontId="22" fillId="0" borderId="16">
      <alignment horizontal="center"/>
    </xf>
    <xf numFmtId="0" fontId="22" fillId="0" borderId="9">
      <alignment horizontal="left" wrapText="1" indent="2"/>
    </xf>
    <xf numFmtId="0" fontId="22" fillId="0" borderId="15"/>
    <xf numFmtId="0" fontId="22" fillId="2" borderId="15"/>
    <xf numFmtId="0" fontId="22" fillId="2" borderId="28"/>
    <xf numFmtId="0" fontId="22" fillId="2" borderId="1"/>
    <xf numFmtId="0" fontId="22" fillId="0" borderId="1">
      <alignment horizontal="left" wrapText="1"/>
    </xf>
    <xf numFmtId="49" fontId="22" fillId="0" borderId="1">
      <alignment horizontal="center" wrapText="1"/>
    </xf>
    <xf numFmtId="49" fontId="22" fillId="0" borderId="1">
      <alignment horizontal="center"/>
    </xf>
    <xf numFmtId="0" fontId="22" fillId="0" borderId="2">
      <alignment horizontal="left"/>
    </xf>
    <xf numFmtId="49" fontId="22" fillId="0" borderId="2"/>
    <xf numFmtId="0" fontId="22" fillId="0" borderId="2"/>
    <xf numFmtId="0" fontId="19" fillId="0" borderId="2"/>
    <xf numFmtId="0" fontId="22" fillId="0" borderId="29">
      <alignment horizontal="left" wrapText="1"/>
    </xf>
    <xf numFmtId="49" fontId="22" fillId="0" borderId="19">
      <alignment horizontal="center" wrapText="1"/>
    </xf>
    <xf numFmtId="4" fontId="22" fillId="0" borderId="30">
      <alignment horizontal="right"/>
    </xf>
    <xf numFmtId="4" fontId="22" fillId="0" borderId="31">
      <alignment horizontal="right"/>
    </xf>
    <xf numFmtId="0" fontId="22" fillId="0" borderId="32">
      <alignment horizontal="left" wrapText="1"/>
    </xf>
    <xf numFmtId="49" fontId="22" fillId="0" borderId="27">
      <alignment horizontal="center" wrapText="1"/>
    </xf>
    <xf numFmtId="49" fontId="22" fillId="0" borderId="20">
      <alignment horizontal="center"/>
    </xf>
    <xf numFmtId="0" fontId="22" fillId="0" borderId="31">
      <alignment horizontal="left" wrapText="1" indent="2"/>
    </xf>
    <xf numFmtId="49" fontId="22" fillId="0" borderId="33">
      <alignment horizontal="center"/>
    </xf>
    <xf numFmtId="49" fontId="22" fillId="0" borderId="30">
      <alignment horizontal="center"/>
    </xf>
    <xf numFmtId="0" fontId="22" fillId="0" borderId="11">
      <alignment horizontal="left" wrapText="1" indent="2"/>
    </xf>
    <xf numFmtId="0" fontId="22" fillId="0" borderId="12"/>
    <xf numFmtId="0" fontId="22" fillId="0" borderId="34"/>
    <xf numFmtId="0" fontId="16" fillId="0" borderId="35">
      <alignment horizontal="left" wrapText="1"/>
    </xf>
    <xf numFmtId="0" fontId="22" fillId="0" borderId="36">
      <alignment horizontal="center" wrapText="1"/>
    </xf>
    <xf numFmtId="49" fontId="22" fillId="0" borderId="37">
      <alignment horizontal="center" wrapText="1"/>
    </xf>
    <xf numFmtId="4" fontId="22" fillId="0" borderId="19">
      <alignment horizontal="right"/>
    </xf>
    <xf numFmtId="4" fontId="22" fillId="0" borderId="38">
      <alignment horizontal="right"/>
    </xf>
    <xf numFmtId="0" fontId="16" fillId="0" borderId="9">
      <alignment horizontal="left" wrapText="1"/>
    </xf>
    <xf numFmtId="0" fontId="19" fillId="0" borderId="15"/>
    <xf numFmtId="0" fontId="19" fillId="0" borderId="13"/>
    <xf numFmtId="0" fontId="22" fillId="0" borderId="1">
      <alignment horizontal="center" wrapText="1"/>
    </xf>
    <xf numFmtId="0" fontId="16" fillId="0" borderId="1">
      <alignment horizontal="center"/>
    </xf>
    <xf numFmtId="0" fontId="16" fillId="0" borderId="2"/>
    <xf numFmtId="49" fontId="22" fillId="0" borderId="2">
      <alignment horizontal="left"/>
    </xf>
    <xf numFmtId="0" fontId="22" fillId="0" borderId="22">
      <alignment horizontal="left" wrapText="1"/>
    </xf>
    <xf numFmtId="0" fontId="22" fillId="0" borderId="26">
      <alignment horizontal="left" wrapText="1"/>
    </xf>
    <xf numFmtId="0" fontId="19" fillId="0" borderId="24"/>
    <xf numFmtId="0" fontId="19" fillId="0" borderId="25"/>
    <xf numFmtId="0" fontId="22" fillId="0" borderId="29">
      <alignment horizontal="left" wrapText="1" indent="1"/>
    </xf>
    <xf numFmtId="49" fontId="22" fillId="0" borderId="33">
      <alignment horizontal="center" wrapText="1"/>
    </xf>
    <xf numFmtId="0" fontId="22" fillId="0" borderId="32">
      <alignment horizontal="left" wrapText="1" indent="1"/>
    </xf>
    <xf numFmtId="0" fontId="22" fillId="0" borderId="22">
      <alignment horizontal="left" wrapText="1" indent="2"/>
    </xf>
    <xf numFmtId="0" fontId="22" fillId="0" borderId="26">
      <alignment horizontal="left" wrapText="1" indent="2"/>
    </xf>
    <xf numFmtId="0" fontId="22" fillId="0" borderId="39">
      <alignment horizontal="left" wrapText="1" indent="2"/>
    </xf>
    <xf numFmtId="49" fontId="22" fillId="0" borderId="33">
      <alignment horizontal="center" shrinkToFit="1"/>
    </xf>
    <xf numFmtId="49" fontId="22" fillId="0" borderId="30">
      <alignment horizontal="center" shrinkToFit="1"/>
    </xf>
    <xf numFmtId="0" fontId="22" fillId="0" borderId="32">
      <alignment horizontal="left" wrapText="1" indent="2"/>
    </xf>
    <xf numFmtId="0" fontId="16" fillId="0" borderId="40">
      <alignment horizontal="center" vertical="center" textRotation="90" wrapText="1"/>
    </xf>
    <xf numFmtId="0" fontId="22" fillId="0" borderId="16">
      <alignment horizontal="center" vertical="top" wrapText="1"/>
    </xf>
    <xf numFmtId="0" fontId="22" fillId="0" borderId="16">
      <alignment horizontal="center" vertical="top"/>
    </xf>
    <xf numFmtId="49" fontId="22" fillId="0" borderId="16">
      <alignment horizontal="center" vertical="top" wrapText="1"/>
    </xf>
    <xf numFmtId="0" fontId="16" fillId="0" borderId="41"/>
    <xf numFmtId="49" fontId="16" fillId="0" borderId="18">
      <alignment horizontal="center"/>
    </xf>
    <xf numFmtId="0" fontId="20" fillId="0" borderId="8"/>
    <xf numFmtId="49" fontId="25" fillId="0" borderId="42">
      <alignment horizontal="left" vertical="center" wrapText="1"/>
    </xf>
    <xf numFmtId="49" fontId="16" fillId="0" borderId="27">
      <alignment horizontal="center" vertical="center" wrapText="1"/>
    </xf>
    <xf numFmtId="49" fontId="22" fillId="0" borderId="43">
      <alignment horizontal="left" vertical="center" wrapText="1" indent="2"/>
    </xf>
    <xf numFmtId="49" fontId="22" fillId="0" borderId="23">
      <alignment horizontal="center" vertical="center" wrapText="1"/>
    </xf>
    <xf numFmtId="0" fontId="22" fillId="0" borderId="24"/>
    <xf numFmtId="4" fontId="22" fillId="0" borderId="24">
      <alignment horizontal="right"/>
    </xf>
    <xf numFmtId="4" fontId="22" fillId="0" borderId="25">
      <alignment horizontal="right"/>
    </xf>
    <xf numFmtId="49" fontId="22" fillId="0" borderId="39">
      <alignment horizontal="left" vertical="center" wrapText="1" indent="3"/>
    </xf>
    <xf numFmtId="49" fontId="22" fillId="0" borderId="33">
      <alignment horizontal="center" vertical="center" wrapText="1"/>
    </xf>
    <xf numFmtId="49" fontId="22" fillId="0" borderId="42">
      <alignment horizontal="left" vertical="center" wrapText="1" indent="3"/>
    </xf>
    <xf numFmtId="49" fontId="22" fillId="0" borderId="27">
      <alignment horizontal="center" vertical="center" wrapText="1"/>
    </xf>
    <xf numFmtId="49" fontId="22" fillId="0" borderId="44">
      <alignment horizontal="left" vertical="center" wrapText="1" indent="3"/>
    </xf>
    <xf numFmtId="0" fontId="25" fillId="0" borderId="41">
      <alignment horizontal="left" vertical="center" wrapText="1"/>
    </xf>
    <xf numFmtId="49" fontId="22" fillId="0" borderId="45">
      <alignment horizontal="center" vertical="center" wrapText="1"/>
    </xf>
    <xf numFmtId="4" fontId="22" fillId="0" borderId="4">
      <alignment horizontal="right"/>
    </xf>
    <xf numFmtId="4" fontId="22" fillId="0" borderId="46">
      <alignment horizontal="right"/>
    </xf>
    <xf numFmtId="0" fontId="16" fillId="0" borderId="13">
      <alignment horizontal="center" vertical="center" textRotation="90" wrapText="1"/>
    </xf>
    <xf numFmtId="49" fontId="22" fillId="0" borderId="13">
      <alignment horizontal="left" vertical="center" wrapText="1" indent="3"/>
    </xf>
    <xf numFmtId="49" fontId="22" fillId="0" borderId="15">
      <alignment horizontal="center" vertical="center" wrapText="1"/>
    </xf>
    <xf numFmtId="4" fontId="22" fillId="0" borderId="15">
      <alignment horizontal="right"/>
    </xf>
    <xf numFmtId="0" fontId="22" fillId="0" borderId="1">
      <alignment vertical="center"/>
    </xf>
    <xf numFmtId="49" fontId="22" fillId="0" borderId="1">
      <alignment horizontal="left" vertical="center" wrapText="1" indent="3"/>
    </xf>
    <xf numFmtId="49" fontId="22" fillId="0" borderId="1">
      <alignment horizontal="center" vertical="center" wrapText="1"/>
    </xf>
    <xf numFmtId="4" fontId="22" fillId="0" borderId="1">
      <alignment horizontal="right" shrinkToFit="1"/>
    </xf>
    <xf numFmtId="0" fontId="16" fillId="0" borderId="2">
      <alignment horizontal="center" vertical="center" textRotation="90" wrapText="1"/>
    </xf>
    <xf numFmtId="49" fontId="22" fillId="0" borderId="2">
      <alignment horizontal="left" vertical="center" wrapText="1" indent="3"/>
    </xf>
    <xf numFmtId="49" fontId="22" fillId="0" borderId="2">
      <alignment horizontal="center" vertical="center" wrapText="1"/>
    </xf>
    <xf numFmtId="4" fontId="22" fillId="0" borderId="2">
      <alignment horizontal="right"/>
    </xf>
    <xf numFmtId="49" fontId="16" fillId="0" borderId="18">
      <alignment horizontal="center" vertical="center" wrapText="1"/>
    </xf>
    <xf numFmtId="0" fontId="22" fillId="0" borderId="25"/>
    <xf numFmtId="0" fontId="16" fillId="0" borderId="13">
      <alignment horizontal="center" vertical="center" textRotation="90"/>
    </xf>
    <xf numFmtId="0" fontId="16" fillId="0" borderId="2">
      <alignment horizontal="center" vertical="center" textRotation="90"/>
    </xf>
    <xf numFmtId="0" fontId="16" fillId="0" borderId="40">
      <alignment horizontal="center" vertical="center" textRotation="90"/>
    </xf>
    <xf numFmtId="49" fontId="25" fillId="0" borderId="41">
      <alignment horizontal="left" vertical="center" wrapText="1"/>
    </xf>
    <xf numFmtId="0" fontId="16" fillId="0" borderId="16">
      <alignment horizontal="center" vertical="center" textRotation="90"/>
    </xf>
    <xf numFmtId="0" fontId="16" fillId="0" borderId="18">
      <alignment horizontal="center" vertical="center"/>
    </xf>
    <xf numFmtId="0" fontId="22" fillId="0" borderId="42">
      <alignment horizontal="left" vertical="center" wrapText="1"/>
    </xf>
    <xf numFmtId="0" fontId="22" fillId="0" borderId="23">
      <alignment horizontal="center" vertical="center"/>
    </xf>
    <xf numFmtId="0" fontId="22" fillId="0" borderId="33">
      <alignment horizontal="center" vertical="center"/>
    </xf>
    <xf numFmtId="0" fontId="22" fillId="0" borderId="27">
      <alignment horizontal="center" vertical="center"/>
    </xf>
    <xf numFmtId="0" fontId="22" fillId="0" borderId="44">
      <alignment horizontal="left" vertical="center" wrapText="1"/>
    </xf>
    <xf numFmtId="0" fontId="16" fillId="0" borderId="27">
      <alignment horizontal="center" vertical="center"/>
    </xf>
    <xf numFmtId="0" fontId="22" fillId="0" borderId="45">
      <alignment horizontal="center" vertical="center"/>
    </xf>
    <xf numFmtId="49" fontId="16" fillId="0" borderId="18">
      <alignment horizontal="center" vertical="center"/>
    </xf>
    <xf numFmtId="49" fontId="22" fillId="0" borderId="42">
      <alignment horizontal="left" vertical="center" wrapText="1"/>
    </xf>
    <xf numFmtId="49" fontId="22" fillId="0" borderId="23">
      <alignment horizontal="center" vertical="center"/>
    </xf>
    <xf numFmtId="49" fontId="22" fillId="0" borderId="33">
      <alignment horizontal="center" vertical="center"/>
    </xf>
    <xf numFmtId="49" fontId="22" fillId="0" borderId="27">
      <alignment horizontal="center" vertical="center"/>
    </xf>
    <xf numFmtId="49" fontId="22" fillId="0" borderId="44">
      <alignment horizontal="left" vertical="center" wrapText="1"/>
    </xf>
    <xf numFmtId="49" fontId="22" fillId="0" borderId="45">
      <alignment horizontal="center" vertical="center"/>
    </xf>
    <xf numFmtId="49" fontId="22" fillId="0" borderId="2">
      <alignment horizontal="center"/>
    </xf>
    <xf numFmtId="0" fontId="22" fillId="0" borderId="2">
      <alignment horizontal="center"/>
    </xf>
    <xf numFmtId="49" fontId="22" fillId="0" borderId="1">
      <alignment horizontal="left"/>
    </xf>
    <xf numFmtId="0" fontId="22" fillId="0" borderId="13">
      <alignment horizontal="center"/>
    </xf>
    <xf numFmtId="49" fontId="22" fillId="0" borderId="13">
      <alignment horizontal="center"/>
    </xf>
    <xf numFmtId="0" fontId="26" fillId="0" borderId="2">
      <alignment wrapText="1"/>
    </xf>
    <xf numFmtId="0" fontId="26" fillId="0" borderId="16">
      <alignment wrapText="1"/>
    </xf>
    <xf numFmtId="0" fontId="26" fillId="0" borderId="13">
      <alignment wrapText="1"/>
    </xf>
    <xf numFmtId="0" fontId="22" fillId="0" borderId="13"/>
    <xf numFmtId="0" fontId="15" fillId="0" borderId="1"/>
    <xf numFmtId="0" fontId="15" fillId="0" borderId="1"/>
    <xf numFmtId="0" fontId="15" fillId="0" borderId="1"/>
    <xf numFmtId="0" fontId="20" fillId="0" borderId="1"/>
    <xf numFmtId="0" fontId="20" fillId="0" borderId="1"/>
    <xf numFmtId="0" fontId="19" fillId="3" borderId="1"/>
    <xf numFmtId="0" fontId="20" fillId="0" borderId="1"/>
    <xf numFmtId="0" fontId="19" fillId="0" borderId="1"/>
  </cellStyleXfs>
  <cellXfs count="12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6" fillId="0" borderId="1" xfId="8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Protection="1">
      <alignment horizontal="right"/>
    </xf>
    <xf numFmtId="0" fontId="7" fillId="0" borderId="1" xfId="19" applyNumberFormat="1" applyProtection="1"/>
    <xf numFmtId="0" fontId="7" fillId="0" borderId="6" xfId="21" applyNumberFormat="1" applyProtection="1">
      <alignment horizontal="right"/>
    </xf>
    <xf numFmtId="49" fontId="7" fillId="0" borderId="1" xfId="23" applyProtection="1"/>
    <xf numFmtId="0" fontId="7" fillId="0" borderId="13" xfId="30" applyNumberFormat="1" applyProtection="1">
      <alignment horizontal="left"/>
    </xf>
    <xf numFmtId="49" fontId="7" fillId="0" borderId="13" xfId="31" applyProtection="1"/>
    <xf numFmtId="49" fontId="7" fillId="0" borderId="16" xfId="35" applyProtection="1">
      <alignment horizontal="center" vertical="center" wrapText="1"/>
    </xf>
    <xf numFmtId="49" fontId="7" fillId="0" borderId="16" xfId="35" applyProtection="1">
      <alignment horizontal="center" vertical="center" wrapText="1"/>
      <protection locked="0"/>
    </xf>
    <xf numFmtId="0" fontId="7" fillId="2" borderId="1" xfId="55" applyNumberFormat="1" applyProtection="1"/>
    <xf numFmtId="0" fontId="7" fillId="0" borderId="1" xfId="56" applyNumberFormat="1" applyProtection="1">
      <alignment horizontal="left" wrapText="1"/>
    </xf>
    <xf numFmtId="49" fontId="7" fillId="0" borderId="1" xfId="57" applyProtection="1">
      <alignment horizontal="center" wrapText="1"/>
    </xf>
    <xf numFmtId="49" fontId="7" fillId="0" borderId="1" xfId="58" applyProtection="1">
      <alignment horizontal="center"/>
    </xf>
    <xf numFmtId="0" fontId="7" fillId="0" borderId="2" xfId="59" applyNumberFormat="1" applyProtection="1">
      <alignment horizontal="left"/>
    </xf>
    <xf numFmtId="0" fontId="7" fillId="0" borderId="12" xfId="74" applyNumberFormat="1" applyProtection="1"/>
    <xf numFmtId="0" fontId="4" fillId="0" borderId="13" xfId="83" applyNumberFormat="1" applyProtection="1"/>
    <xf numFmtId="0" fontId="7" fillId="0" borderId="1" xfId="84" applyNumberFormat="1" applyProtection="1">
      <alignment horizontal="center" wrapText="1"/>
    </xf>
    <xf numFmtId="49" fontId="7" fillId="0" borderId="16" xfId="35" applyProtection="1">
      <alignment horizontal="center" vertical="center" wrapText="1"/>
    </xf>
    <xf numFmtId="49" fontId="7" fillId="0" borderId="16" xfId="35" applyProtection="1">
      <alignment horizontal="center" vertical="center" wrapText="1"/>
      <protection locked="0"/>
    </xf>
    <xf numFmtId="49" fontId="4" fillId="0" borderId="7" xfId="15" applyProtection="1">
      <alignment horizontal="center"/>
    </xf>
    <xf numFmtId="49" fontId="4" fillId="0" borderId="7" xfId="15" applyProtection="1">
      <alignment horizontal="center"/>
      <protection locked="0"/>
    </xf>
    <xf numFmtId="0" fontId="7" fillId="0" borderId="1" xfId="20" applyNumberFormat="1" applyProtection="1">
      <alignment horizontal="center"/>
    </xf>
    <xf numFmtId="0" fontId="7" fillId="0" borderId="1" xfId="20" applyProtection="1">
      <alignment horizontal="center"/>
      <protection locked="0"/>
    </xf>
    <xf numFmtId="164" fontId="7" fillId="0" borderId="9" xfId="22" applyProtection="1">
      <alignment horizontal="center"/>
    </xf>
    <xf numFmtId="164" fontId="7" fillId="0" borderId="9" xfId="22" applyProtection="1">
      <alignment horizontal="center"/>
      <protection locked="0"/>
    </xf>
    <xf numFmtId="0" fontId="7" fillId="0" borderId="10" xfId="25" applyNumberFormat="1" applyProtection="1">
      <alignment horizontal="center"/>
    </xf>
    <xf numFmtId="0" fontId="7" fillId="0" borderId="10" xfId="25" applyProtection="1">
      <alignment horizontal="center"/>
      <protection locked="0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49" fontId="7" fillId="0" borderId="11" xfId="27" applyProtection="1">
      <alignment horizontal="center"/>
    </xf>
    <xf numFmtId="49" fontId="7" fillId="0" borderId="11" xfId="27" applyProtection="1">
      <alignment horizontal="center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49" fontId="7" fillId="0" borderId="9" xfId="29" applyProtection="1">
      <alignment horizontal="center"/>
    </xf>
    <xf numFmtId="49" fontId="7" fillId="0" borderId="9" xfId="29" applyProtection="1">
      <alignment horizontal="center"/>
      <protection locked="0"/>
    </xf>
    <xf numFmtId="0" fontId="7" fillId="0" borderId="9" xfId="32" applyNumberFormat="1" applyProtection="1">
      <alignment horizontal="center"/>
    </xf>
    <xf numFmtId="0" fontId="7" fillId="0" borderId="9" xfId="32" applyProtection="1">
      <alignment horizontal="center"/>
      <protection locked="0"/>
    </xf>
    <xf numFmtId="49" fontId="7" fillId="0" borderId="14" xfId="33" applyProtection="1">
      <alignment horizontal="center"/>
    </xf>
    <xf numFmtId="49" fontId="7" fillId="0" borderId="14" xfId="33" applyProtection="1">
      <alignment horizontal="center"/>
      <protection locked="0"/>
    </xf>
    <xf numFmtId="0" fontId="1" fillId="0" borderId="1" xfId="85" applyNumberFormat="1" applyProtection="1">
      <alignment horizontal="center"/>
    </xf>
    <xf numFmtId="0" fontId="1" fillId="0" borderId="1" xfId="85" applyProtection="1">
      <alignment horizontal="center"/>
      <protection locked="0"/>
    </xf>
    <xf numFmtId="49" fontId="7" fillId="0" borderId="47" xfId="35" applyBorder="1" applyProtection="1">
      <alignment horizontal="center" vertical="center" wrapText="1"/>
    </xf>
    <xf numFmtId="49" fontId="7" fillId="0" borderId="40" xfId="35" applyBorder="1" applyProtection="1">
      <alignment horizontal="center" vertical="center" wrapText="1"/>
    </xf>
    <xf numFmtId="2" fontId="28" fillId="0" borderId="52" xfId="191" applyNumberFormat="1" applyFont="1" applyBorder="1" applyProtection="1"/>
    <xf numFmtId="2" fontId="28" fillId="0" borderId="53" xfId="191" applyNumberFormat="1" applyFont="1" applyBorder="1" applyProtection="1"/>
    <xf numFmtId="2" fontId="28" fillId="0" borderId="54" xfId="191" applyNumberFormat="1" applyFont="1" applyBorder="1" applyProtection="1"/>
    <xf numFmtId="0" fontId="27" fillId="0" borderId="1" xfId="177" applyNumberFormat="1" applyFont="1" applyProtection="1">
      <alignment horizontal="center" wrapText="1"/>
    </xf>
    <xf numFmtId="0" fontId="27" fillId="0" borderId="1" xfId="177" applyFont="1" applyProtection="1">
      <alignment horizontal="center" wrapText="1"/>
      <protection locked="0"/>
    </xf>
    <xf numFmtId="49" fontId="7" fillId="0" borderId="47" xfId="35" applyBorder="1" applyProtection="1">
      <alignment horizontal="center" vertical="center" wrapText="1"/>
      <protection locked="0"/>
    </xf>
    <xf numFmtId="49" fontId="7" fillId="0" borderId="24" xfId="35" applyBorder="1" applyProtection="1">
      <alignment horizontal="center" vertical="center" wrapText="1"/>
    </xf>
    <xf numFmtId="0" fontId="7" fillId="0" borderId="50" xfId="37" applyNumberFormat="1" applyBorder="1" applyProtection="1">
      <alignment horizontal="left" wrapText="1"/>
    </xf>
    <xf numFmtId="0" fontId="7" fillId="0" borderId="28" xfId="43" applyNumberFormat="1" applyBorder="1" applyProtection="1">
      <alignment horizontal="left" wrapText="1" indent="1"/>
    </xf>
    <xf numFmtId="0" fontId="7" fillId="0" borderId="47" xfId="48" applyNumberFormat="1" applyBorder="1" applyProtection="1">
      <alignment horizontal="left" wrapText="1" indent="2"/>
    </xf>
    <xf numFmtId="49" fontId="7" fillId="0" borderId="24" xfId="36" applyBorder="1" applyProtection="1">
      <alignment horizontal="center" vertical="center" wrapText="1"/>
    </xf>
    <xf numFmtId="0" fontId="7" fillId="0" borderId="1" xfId="52" applyNumberFormat="1" applyBorder="1" applyProtection="1"/>
    <xf numFmtId="0" fontId="7" fillId="2" borderId="1" xfId="53" applyNumberFormat="1" applyBorder="1" applyProtection="1"/>
    <xf numFmtId="49" fontId="7" fillId="0" borderId="24" xfId="35" applyBorder="1" applyAlignment="1" applyProtection="1">
      <alignment horizontal="center" vertical="center" wrapText="1"/>
    </xf>
    <xf numFmtId="49" fontId="7" fillId="0" borderId="30" xfId="35" applyBorder="1" applyAlignment="1" applyProtection="1">
      <alignment horizontal="center" vertical="center" wrapText="1"/>
    </xf>
    <xf numFmtId="4" fontId="7" fillId="0" borderId="48" xfId="40" applyBorder="1" applyProtection="1">
      <alignment horizontal="right"/>
    </xf>
    <xf numFmtId="49" fontId="7" fillId="0" borderId="48" xfId="45" applyBorder="1" applyProtection="1">
      <alignment horizontal="center"/>
    </xf>
    <xf numFmtId="49" fontId="7" fillId="0" borderId="48" xfId="50" applyBorder="1" applyProtection="1">
      <alignment horizontal="center"/>
    </xf>
    <xf numFmtId="49" fontId="7" fillId="0" borderId="58" xfId="38" applyBorder="1" applyProtection="1">
      <alignment horizontal="center" wrapText="1"/>
    </xf>
    <xf numFmtId="49" fontId="7" fillId="0" borderId="59" xfId="39" applyBorder="1" applyProtection="1">
      <alignment horizontal="center"/>
    </xf>
    <xf numFmtId="4" fontId="7" fillId="0" borderId="59" xfId="40" applyBorder="1" applyProtection="1">
      <alignment horizontal="right"/>
    </xf>
    <xf numFmtId="49" fontId="7" fillId="0" borderId="60" xfId="44" applyBorder="1" applyProtection="1">
      <alignment horizontal="center" wrapText="1"/>
    </xf>
    <xf numFmtId="49" fontId="7" fillId="0" borderId="60" xfId="49" applyBorder="1" applyProtection="1">
      <alignment horizontal="center"/>
    </xf>
    <xf numFmtId="49" fontId="7" fillId="0" borderId="61" xfId="49" applyBorder="1" applyProtection="1">
      <alignment horizontal="center"/>
    </xf>
    <xf numFmtId="49" fontId="7" fillId="0" borderId="62" xfId="50" applyBorder="1" applyProtection="1">
      <alignment horizontal="center"/>
    </xf>
    <xf numFmtId="4" fontId="7" fillId="0" borderId="62" xfId="40" applyBorder="1" applyProtection="1">
      <alignment horizontal="right"/>
    </xf>
    <xf numFmtId="0" fontId="7" fillId="0" borderId="56" xfId="63" applyNumberFormat="1" applyBorder="1" applyProtection="1">
      <alignment horizontal="left" wrapText="1"/>
    </xf>
    <xf numFmtId="0" fontId="7" fillId="0" borderId="28" xfId="88" applyNumberFormat="1" applyBorder="1" applyProtection="1">
      <alignment horizontal="left" wrapText="1"/>
    </xf>
    <xf numFmtId="0" fontId="7" fillId="0" borderId="56" xfId="92" applyNumberFormat="1" applyBorder="1" applyProtection="1">
      <alignment horizontal="left" wrapText="1" indent="1"/>
    </xf>
    <xf numFmtId="0" fontId="7" fillId="0" borderId="28" xfId="95" applyNumberFormat="1" applyBorder="1" applyProtection="1">
      <alignment horizontal="left" wrapText="1" indent="2"/>
    </xf>
    <xf numFmtId="0" fontId="7" fillId="0" borderId="57" xfId="97" applyNumberFormat="1" applyBorder="1" applyProtection="1">
      <alignment horizontal="left" wrapText="1" indent="2"/>
    </xf>
    <xf numFmtId="0" fontId="4" fillId="0" borderId="1" xfId="82" applyNumberFormat="1" applyBorder="1" applyProtection="1"/>
    <xf numFmtId="0" fontId="4" fillId="0" borderId="48" xfId="90" applyNumberFormat="1" applyBorder="1" applyProtection="1"/>
    <xf numFmtId="49" fontId="7" fillId="0" borderId="48" xfId="72" applyBorder="1" applyProtection="1">
      <alignment horizontal="center"/>
    </xf>
    <xf numFmtId="4" fontId="7" fillId="0" borderId="48" xfId="65" applyBorder="1" applyProtection="1">
      <alignment horizontal="right"/>
    </xf>
    <xf numFmtId="49" fontId="7" fillId="0" borderId="48" xfId="99" applyBorder="1" applyProtection="1">
      <alignment horizontal="center" shrinkToFit="1"/>
    </xf>
    <xf numFmtId="4" fontId="4" fillId="0" borderId="52" xfId="16" applyNumberFormat="1" applyBorder="1" applyProtection="1"/>
    <xf numFmtId="4" fontId="4" fillId="0" borderId="53" xfId="16" applyNumberFormat="1" applyBorder="1" applyProtection="1"/>
    <xf numFmtId="49" fontId="7" fillId="0" borderId="60" xfId="93" applyBorder="1" applyProtection="1">
      <alignment horizontal="center" wrapText="1"/>
    </xf>
    <xf numFmtId="49" fontId="7" fillId="0" borderId="60" xfId="98" applyBorder="1" applyProtection="1">
      <alignment horizontal="center" shrinkToFit="1"/>
    </xf>
    <xf numFmtId="49" fontId="7" fillId="0" borderId="61" xfId="98" applyBorder="1" applyProtection="1">
      <alignment horizontal="center" shrinkToFit="1"/>
    </xf>
    <xf numFmtId="49" fontId="7" fillId="0" borderId="62" xfId="99" applyBorder="1" applyProtection="1">
      <alignment horizontal="center" shrinkToFit="1"/>
    </xf>
    <xf numFmtId="4" fontId="7" fillId="0" borderId="62" xfId="65" applyBorder="1" applyProtection="1">
      <alignment horizontal="right"/>
    </xf>
    <xf numFmtId="4" fontId="4" fillId="0" borderId="54" xfId="16" applyNumberFormat="1" applyBorder="1" applyProtection="1"/>
    <xf numFmtId="0" fontId="1" fillId="0" borderId="1" xfId="86" applyNumberFormat="1" applyBorder="1" applyProtection="1"/>
    <xf numFmtId="49" fontId="7" fillId="0" borderId="1" xfId="87" applyBorder="1" applyProtection="1">
      <alignment horizontal="left"/>
    </xf>
    <xf numFmtId="0" fontId="7" fillId="0" borderId="1" xfId="61" applyNumberFormat="1" applyBorder="1" applyProtection="1"/>
    <xf numFmtId="49" fontId="7" fillId="0" borderId="1" xfId="60" applyBorder="1" applyProtection="1"/>
    <xf numFmtId="0" fontId="4" fillId="0" borderId="1" xfId="62" applyNumberFormat="1" applyBorder="1" applyProtection="1"/>
    <xf numFmtId="49" fontId="7" fillId="0" borderId="48" xfId="35" applyBorder="1" applyProtection="1">
      <alignment horizontal="center" vertical="center" wrapText="1"/>
    </xf>
    <xf numFmtId="49" fontId="7" fillId="0" borderId="48" xfId="35" applyBorder="1" applyProtection="1">
      <alignment horizontal="center" vertical="center" wrapText="1"/>
      <protection locked="0"/>
    </xf>
    <xf numFmtId="49" fontId="7" fillId="0" borderId="48" xfId="35" applyBorder="1" applyAlignment="1" applyProtection="1">
      <alignment horizontal="center" vertical="center" wrapText="1"/>
    </xf>
    <xf numFmtId="49" fontId="7" fillId="0" borderId="48" xfId="35" applyBorder="1" applyProtection="1">
      <alignment horizontal="center" vertical="center" wrapText="1"/>
      <protection locked="0"/>
    </xf>
    <xf numFmtId="49" fontId="7" fillId="0" borderId="48" xfId="35" applyBorder="1" applyProtection="1">
      <alignment horizontal="center" vertical="center" wrapText="1"/>
    </xf>
    <xf numFmtId="49" fontId="7" fillId="0" borderId="51" xfId="35" applyBorder="1" applyProtection="1">
      <alignment horizontal="center" vertical="center" wrapText="1"/>
    </xf>
    <xf numFmtId="49" fontId="7" fillId="0" borderId="51" xfId="36" applyBorder="1" applyProtection="1">
      <alignment horizontal="center" vertical="center" wrapText="1"/>
    </xf>
    <xf numFmtId="0" fontId="4" fillId="0" borderId="51" xfId="11" applyNumberFormat="1" applyBorder="1" applyProtection="1"/>
    <xf numFmtId="0" fontId="7" fillId="0" borderId="1" xfId="59" applyNumberFormat="1" applyBorder="1" applyProtection="1">
      <alignment horizontal="left"/>
    </xf>
    <xf numFmtId="0" fontId="7" fillId="0" borderId="48" xfId="75" applyNumberFormat="1" applyBorder="1" applyProtection="1"/>
    <xf numFmtId="0" fontId="7" fillId="0" borderId="55" xfId="70" applyNumberFormat="1" applyBorder="1" applyProtection="1">
      <alignment horizontal="left" wrapText="1" indent="2"/>
    </xf>
    <xf numFmtId="0" fontId="1" fillId="0" borderId="12" xfId="76" applyNumberFormat="1" applyBorder="1" applyProtection="1">
      <alignment horizontal="left" wrapText="1"/>
    </xf>
    <xf numFmtId="49" fontId="7" fillId="0" borderId="49" xfId="35" applyBorder="1" applyProtection="1">
      <alignment horizontal="center" vertical="center" wrapText="1"/>
    </xf>
    <xf numFmtId="49" fontId="7" fillId="0" borderId="63" xfId="38" applyBorder="1" applyProtection="1">
      <alignment horizontal="center" wrapText="1"/>
    </xf>
    <xf numFmtId="49" fontId="7" fillId="0" borderId="59" xfId="64" applyBorder="1" applyProtection="1">
      <alignment horizontal="center" wrapText="1"/>
    </xf>
    <xf numFmtId="4" fontId="7" fillId="0" borderId="59" xfId="65" applyBorder="1" applyProtection="1">
      <alignment horizontal="right"/>
    </xf>
    <xf numFmtId="49" fontId="7" fillId="0" borderId="64" xfId="68" applyBorder="1" applyProtection="1">
      <alignment horizontal="center" wrapText="1"/>
    </xf>
    <xf numFmtId="49" fontId="7" fillId="0" borderId="65" xfId="71" applyBorder="1" applyProtection="1">
      <alignment horizontal="center"/>
    </xf>
    <xf numFmtId="0" fontId="7" fillId="0" borderId="66" xfId="75" applyNumberFormat="1" applyBorder="1" applyProtection="1"/>
    <xf numFmtId="0" fontId="7" fillId="0" borderId="67" xfId="77" applyNumberFormat="1" applyBorder="1" applyProtection="1">
      <alignment horizontal="center" wrapText="1"/>
    </xf>
    <xf numFmtId="49" fontId="7" fillId="0" borderId="62" xfId="78" applyBorder="1" applyProtection="1">
      <alignment horizontal="center" wrapText="1"/>
    </xf>
    <xf numFmtId="4" fontId="7" fillId="0" borderId="62" xfId="79" applyBorder="1" applyProtection="1">
      <alignment horizontal="right"/>
    </xf>
  </cellXfs>
  <cellStyles count="350">
    <cellStyle name="br" xfId="169"/>
    <cellStyle name="br 2" xfId="344"/>
    <cellStyle name="col" xfId="168"/>
    <cellStyle name="col 2" xfId="343"/>
    <cellStyle name="style0" xfId="170"/>
    <cellStyle name="style0 2" xfId="345"/>
    <cellStyle name="td" xfId="171"/>
    <cellStyle name="td 2" xfId="346"/>
    <cellStyle name="tr" xfId="167"/>
    <cellStyle name="tr 2" xfId="342"/>
    <cellStyle name="xl100" xfId="80"/>
    <cellStyle name="xl100 2" xfId="255"/>
    <cellStyle name="xl101" xfId="67"/>
    <cellStyle name="xl101 2" xfId="242"/>
    <cellStyle name="xl102" xfId="81"/>
    <cellStyle name="xl102 2" xfId="256"/>
    <cellStyle name="xl103" xfId="73"/>
    <cellStyle name="xl103 2" xfId="248"/>
    <cellStyle name="xl104" xfId="83"/>
    <cellStyle name="xl104 2" xfId="258"/>
    <cellStyle name="xl105" xfId="61"/>
    <cellStyle name="xl105 2" xfId="236"/>
    <cellStyle name="xl106" xfId="62"/>
    <cellStyle name="xl106 2" xfId="237"/>
    <cellStyle name="xl107" xfId="86"/>
    <cellStyle name="xl107 2" xfId="261"/>
    <cellStyle name="xl108" xfId="92"/>
    <cellStyle name="xl108 2" xfId="267"/>
    <cellStyle name="xl109" xfId="88"/>
    <cellStyle name="xl109 2" xfId="263"/>
    <cellStyle name="xl110" xfId="95"/>
    <cellStyle name="xl110 2" xfId="270"/>
    <cellStyle name="xl111" xfId="97"/>
    <cellStyle name="xl111 2" xfId="272"/>
    <cellStyle name="xl112" xfId="84"/>
    <cellStyle name="xl112 2" xfId="259"/>
    <cellStyle name="xl113" xfId="87"/>
    <cellStyle name="xl113 2" xfId="262"/>
    <cellStyle name="xl114" xfId="93"/>
    <cellStyle name="xl114 2" xfId="268"/>
    <cellStyle name="xl115" xfId="98"/>
    <cellStyle name="xl115 2" xfId="273"/>
    <cellStyle name="xl116" xfId="85"/>
    <cellStyle name="xl116 2" xfId="260"/>
    <cellStyle name="xl117" xfId="99"/>
    <cellStyle name="xl117 2" xfId="274"/>
    <cellStyle name="xl118" xfId="94"/>
    <cellStyle name="xl118 2" xfId="269"/>
    <cellStyle name="xl119" xfId="89"/>
    <cellStyle name="xl119 2" xfId="264"/>
    <cellStyle name="xl120" xfId="96"/>
    <cellStyle name="xl120 2" xfId="271"/>
    <cellStyle name="xl121" xfId="100"/>
    <cellStyle name="xl121 2" xfId="275"/>
    <cellStyle name="xl122" xfId="90"/>
    <cellStyle name="xl122 2" xfId="265"/>
    <cellStyle name="xl123" xfId="91"/>
    <cellStyle name="xl123 2" xfId="266"/>
    <cellStyle name="xl124" xfId="101"/>
    <cellStyle name="xl124 2" xfId="276"/>
    <cellStyle name="xl125" xfId="124"/>
    <cellStyle name="xl125 2" xfId="299"/>
    <cellStyle name="xl126" xfId="128"/>
    <cellStyle name="xl126 2" xfId="303"/>
    <cellStyle name="xl127" xfId="132"/>
    <cellStyle name="xl127 2" xfId="307"/>
    <cellStyle name="xl128" xfId="138"/>
    <cellStyle name="xl128 2" xfId="313"/>
    <cellStyle name="xl129" xfId="139"/>
    <cellStyle name="xl129 2" xfId="314"/>
    <cellStyle name="xl130" xfId="140"/>
    <cellStyle name="xl130 2" xfId="315"/>
    <cellStyle name="xl131" xfId="142"/>
    <cellStyle name="xl131 2" xfId="317"/>
    <cellStyle name="xl132" xfId="163"/>
    <cellStyle name="xl132 2" xfId="338"/>
    <cellStyle name="xl133" xfId="165"/>
    <cellStyle name="xl133 2" xfId="340"/>
    <cellStyle name="xl134" xfId="102"/>
    <cellStyle name="xl134 2" xfId="277"/>
    <cellStyle name="xl135" xfId="105"/>
    <cellStyle name="xl135 2" xfId="280"/>
    <cellStyle name="xl136" xfId="108"/>
    <cellStyle name="xl136 2" xfId="283"/>
    <cellStyle name="xl137" xfId="110"/>
    <cellStyle name="xl137 2" xfId="285"/>
    <cellStyle name="xl138" xfId="115"/>
    <cellStyle name="xl138 2" xfId="290"/>
    <cellStyle name="xl139" xfId="117"/>
    <cellStyle name="xl139 2" xfId="292"/>
    <cellStyle name="xl140" xfId="119"/>
    <cellStyle name="xl140 2" xfId="294"/>
    <cellStyle name="xl141" xfId="120"/>
    <cellStyle name="xl141 2" xfId="295"/>
    <cellStyle name="xl142" xfId="125"/>
    <cellStyle name="xl142 2" xfId="300"/>
    <cellStyle name="xl143" xfId="129"/>
    <cellStyle name="xl143 2" xfId="304"/>
    <cellStyle name="xl144" xfId="133"/>
    <cellStyle name="xl144 2" xfId="308"/>
    <cellStyle name="xl145" xfId="141"/>
    <cellStyle name="xl145 2" xfId="316"/>
    <cellStyle name="xl146" xfId="144"/>
    <cellStyle name="xl146 2" xfId="319"/>
    <cellStyle name="xl147" xfId="148"/>
    <cellStyle name="xl147 2" xfId="323"/>
    <cellStyle name="xl148" xfId="152"/>
    <cellStyle name="xl148 2" xfId="327"/>
    <cellStyle name="xl149" xfId="156"/>
    <cellStyle name="xl149 2" xfId="331"/>
    <cellStyle name="xl150" xfId="106"/>
    <cellStyle name="xl150 2" xfId="281"/>
    <cellStyle name="xl151" xfId="109"/>
    <cellStyle name="xl151 2" xfId="284"/>
    <cellStyle name="xl152" xfId="111"/>
    <cellStyle name="xl152 2" xfId="286"/>
    <cellStyle name="xl153" xfId="116"/>
    <cellStyle name="xl153 2" xfId="291"/>
    <cellStyle name="xl154" xfId="118"/>
    <cellStyle name="xl154 2" xfId="293"/>
    <cellStyle name="xl155" xfId="121"/>
    <cellStyle name="xl155 2" xfId="296"/>
    <cellStyle name="xl156" xfId="126"/>
    <cellStyle name="xl156 2" xfId="301"/>
    <cellStyle name="xl157" xfId="130"/>
    <cellStyle name="xl157 2" xfId="305"/>
    <cellStyle name="xl158" xfId="134"/>
    <cellStyle name="xl158 2" xfId="309"/>
    <cellStyle name="xl159" xfId="136"/>
    <cellStyle name="xl159 2" xfId="311"/>
    <cellStyle name="xl160" xfId="143"/>
    <cellStyle name="xl160 2" xfId="318"/>
    <cellStyle name="xl161" xfId="145"/>
    <cellStyle name="xl161 2" xfId="320"/>
    <cellStyle name="xl162" xfId="146"/>
    <cellStyle name="xl162 2" xfId="321"/>
    <cellStyle name="xl163" xfId="147"/>
    <cellStyle name="xl163 2" xfId="322"/>
    <cellStyle name="xl164" xfId="149"/>
    <cellStyle name="xl164 2" xfId="324"/>
    <cellStyle name="xl165" xfId="150"/>
    <cellStyle name="xl165 2" xfId="325"/>
    <cellStyle name="xl166" xfId="151"/>
    <cellStyle name="xl166 2" xfId="326"/>
    <cellStyle name="xl167" xfId="153"/>
    <cellStyle name="xl167 2" xfId="328"/>
    <cellStyle name="xl168" xfId="154"/>
    <cellStyle name="xl168 2" xfId="329"/>
    <cellStyle name="xl169" xfId="155"/>
    <cellStyle name="xl169 2" xfId="330"/>
    <cellStyle name="xl170" xfId="157"/>
    <cellStyle name="xl170 2" xfId="332"/>
    <cellStyle name="xl171" xfId="104"/>
    <cellStyle name="xl171 2" xfId="279"/>
    <cellStyle name="xl172" xfId="112"/>
    <cellStyle name="xl172 2" xfId="287"/>
    <cellStyle name="xl173" xfId="122"/>
    <cellStyle name="xl173 2" xfId="297"/>
    <cellStyle name="xl174" xfId="127"/>
    <cellStyle name="xl174 2" xfId="302"/>
    <cellStyle name="xl175" xfId="131"/>
    <cellStyle name="xl175 2" xfId="306"/>
    <cellStyle name="xl176" xfId="135"/>
    <cellStyle name="xl176 2" xfId="310"/>
    <cellStyle name="xl177" xfId="158"/>
    <cellStyle name="xl177 2" xfId="333"/>
    <cellStyle name="xl178" xfId="161"/>
    <cellStyle name="xl178 2" xfId="336"/>
    <cellStyle name="xl179" xfId="166"/>
    <cellStyle name="xl179 2" xfId="341"/>
    <cellStyle name="xl180" xfId="159"/>
    <cellStyle name="xl180 2" xfId="334"/>
    <cellStyle name="xl181" xfId="162"/>
    <cellStyle name="xl181 2" xfId="337"/>
    <cellStyle name="xl182" xfId="160"/>
    <cellStyle name="xl182 2" xfId="335"/>
    <cellStyle name="xl183" xfId="113"/>
    <cellStyle name="xl183 2" xfId="288"/>
    <cellStyle name="xl184" xfId="103"/>
    <cellStyle name="xl184 2" xfId="278"/>
    <cellStyle name="xl185" xfId="114"/>
    <cellStyle name="xl185 2" xfId="289"/>
    <cellStyle name="xl186" xfId="123"/>
    <cellStyle name="xl186 2" xfId="298"/>
    <cellStyle name="xl187" xfId="137"/>
    <cellStyle name="xl187 2" xfId="312"/>
    <cellStyle name="xl188" xfId="164"/>
    <cellStyle name="xl188 2" xfId="339"/>
    <cellStyle name="xl189" xfId="107"/>
    <cellStyle name="xl189 2" xfId="282"/>
    <cellStyle name="xl21" xfId="172"/>
    <cellStyle name="xl21 2" xfId="347"/>
    <cellStyle name="xl22" xfId="1"/>
    <cellStyle name="xl22 2" xfId="176"/>
    <cellStyle name="xl23" xfId="8"/>
    <cellStyle name="xl23 2" xfId="183"/>
    <cellStyle name="xl24" xfId="12"/>
    <cellStyle name="xl24 2" xfId="187"/>
    <cellStyle name="xl25" xfId="19"/>
    <cellStyle name="xl25 2" xfId="194"/>
    <cellStyle name="xl26" xfId="7"/>
    <cellStyle name="xl26 2" xfId="182"/>
    <cellStyle name="xl27" xfId="5"/>
    <cellStyle name="xl27 2" xfId="180"/>
    <cellStyle name="xl28" xfId="35"/>
    <cellStyle name="xl28 2" xfId="210"/>
    <cellStyle name="xl29" xfId="37"/>
    <cellStyle name="xl29 2" xfId="212"/>
    <cellStyle name="xl30" xfId="43"/>
    <cellStyle name="xl30 2" xfId="218"/>
    <cellStyle name="xl31" xfId="48"/>
    <cellStyle name="xl31 2" xfId="223"/>
    <cellStyle name="xl32" xfId="173"/>
    <cellStyle name="xl32 2" xfId="348"/>
    <cellStyle name="xl33" xfId="13"/>
    <cellStyle name="xl33 2" xfId="188"/>
    <cellStyle name="xl34" xfId="30"/>
    <cellStyle name="xl34 2" xfId="205"/>
    <cellStyle name="xl35" xfId="38"/>
    <cellStyle name="xl35 2" xfId="213"/>
    <cellStyle name="xl36" xfId="44"/>
    <cellStyle name="xl36 2" xfId="219"/>
    <cellStyle name="xl37" xfId="49"/>
    <cellStyle name="xl37 2" xfId="224"/>
    <cellStyle name="xl38" xfId="174"/>
    <cellStyle name="xl38 2" xfId="349"/>
    <cellStyle name="xl39" xfId="52"/>
    <cellStyle name="xl39 2" xfId="227"/>
    <cellStyle name="xl40" xfId="31"/>
    <cellStyle name="xl40 2" xfId="206"/>
    <cellStyle name="xl41" xfId="23"/>
    <cellStyle name="xl41 2" xfId="198"/>
    <cellStyle name="xl42" xfId="39"/>
    <cellStyle name="xl42 2" xfId="214"/>
    <cellStyle name="xl43" xfId="45"/>
    <cellStyle name="xl43 2" xfId="220"/>
    <cellStyle name="xl44" xfId="50"/>
    <cellStyle name="xl44 2" xfId="225"/>
    <cellStyle name="xl45" xfId="36"/>
    <cellStyle name="xl45 2" xfId="211"/>
    <cellStyle name="xl46" xfId="40"/>
    <cellStyle name="xl46 2" xfId="215"/>
    <cellStyle name="xl47" xfId="53"/>
    <cellStyle name="xl47 2" xfId="228"/>
    <cellStyle name="xl48" xfId="55"/>
    <cellStyle name="xl48 2" xfId="230"/>
    <cellStyle name="xl49" xfId="2"/>
    <cellStyle name="xl49 2" xfId="177"/>
    <cellStyle name="xl50" xfId="20"/>
    <cellStyle name="xl50 2" xfId="195"/>
    <cellStyle name="xl51" xfId="26"/>
    <cellStyle name="xl51 2" xfId="201"/>
    <cellStyle name="xl52" xfId="28"/>
    <cellStyle name="xl52 2" xfId="203"/>
    <cellStyle name="xl53" xfId="9"/>
    <cellStyle name="xl53 2" xfId="184"/>
    <cellStyle name="xl54" xfId="14"/>
    <cellStyle name="xl54 2" xfId="189"/>
    <cellStyle name="xl55" xfId="21"/>
    <cellStyle name="xl55 2" xfId="196"/>
    <cellStyle name="xl56" xfId="3"/>
    <cellStyle name="xl56 2" xfId="178"/>
    <cellStyle name="xl57" xfId="34"/>
    <cellStyle name="xl57 2" xfId="209"/>
    <cellStyle name="xl58" xfId="10"/>
    <cellStyle name="xl58 2" xfId="185"/>
    <cellStyle name="xl59" xfId="15"/>
    <cellStyle name="xl59 2" xfId="190"/>
    <cellStyle name="xl60" xfId="22"/>
    <cellStyle name="xl60 2" xfId="197"/>
    <cellStyle name="xl61" xfId="25"/>
    <cellStyle name="xl61 2" xfId="200"/>
    <cellStyle name="xl62" xfId="27"/>
    <cellStyle name="xl62 2" xfId="202"/>
    <cellStyle name="xl63" xfId="29"/>
    <cellStyle name="xl63 2" xfId="204"/>
    <cellStyle name="xl64" xfId="32"/>
    <cellStyle name="xl64 2" xfId="207"/>
    <cellStyle name="xl65" xfId="33"/>
    <cellStyle name="xl65 2" xfId="208"/>
    <cellStyle name="xl66" xfId="4"/>
    <cellStyle name="xl66 2" xfId="179"/>
    <cellStyle name="xl67" xfId="11"/>
    <cellStyle name="xl67 2" xfId="186"/>
    <cellStyle name="xl68" xfId="16"/>
    <cellStyle name="xl68 2" xfId="191"/>
    <cellStyle name="xl69" xfId="41"/>
    <cellStyle name="xl69 2" xfId="216"/>
    <cellStyle name="xl70" xfId="46"/>
    <cellStyle name="xl70 2" xfId="221"/>
    <cellStyle name="xl71" xfId="42"/>
    <cellStyle name="xl71 2" xfId="217"/>
    <cellStyle name="xl72" xfId="47"/>
    <cellStyle name="xl72 2" xfId="222"/>
    <cellStyle name="xl73" xfId="51"/>
    <cellStyle name="xl73 2" xfId="226"/>
    <cellStyle name="xl74" xfId="54"/>
    <cellStyle name="xl74 2" xfId="229"/>
    <cellStyle name="xl75" xfId="6"/>
    <cellStyle name="xl75 2" xfId="181"/>
    <cellStyle name="xl76" xfId="17"/>
    <cellStyle name="xl76 2" xfId="192"/>
    <cellStyle name="xl77" xfId="24"/>
    <cellStyle name="xl77 2" xfId="199"/>
    <cellStyle name="xl78" xfId="18"/>
    <cellStyle name="xl78 2" xfId="193"/>
    <cellStyle name="xl79" xfId="56"/>
    <cellStyle name="xl79 2" xfId="231"/>
    <cellStyle name="xl80" xfId="59"/>
    <cellStyle name="xl80 2" xfId="234"/>
    <cellStyle name="xl81" xfId="63"/>
    <cellStyle name="xl81 2" xfId="238"/>
    <cellStyle name="xl82" xfId="74"/>
    <cellStyle name="xl82 2" xfId="249"/>
    <cellStyle name="xl83" xfId="76"/>
    <cellStyle name="xl83 2" xfId="251"/>
    <cellStyle name="xl84" xfId="70"/>
    <cellStyle name="xl84 2" xfId="245"/>
    <cellStyle name="xl85" xfId="57"/>
    <cellStyle name="xl85 2" xfId="232"/>
    <cellStyle name="xl86" xfId="68"/>
    <cellStyle name="xl86 2" xfId="243"/>
    <cellStyle name="xl87" xfId="75"/>
    <cellStyle name="xl87 2" xfId="250"/>
    <cellStyle name="xl88" xfId="77"/>
    <cellStyle name="xl88 2" xfId="252"/>
    <cellStyle name="xl89" xfId="71"/>
    <cellStyle name="xl89 2" xfId="246"/>
    <cellStyle name="xl90" xfId="82"/>
    <cellStyle name="xl90 2" xfId="257"/>
    <cellStyle name="xl91" xfId="58"/>
    <cellStyle name="xl91 2" xfId="233"/>
    <cellStyle name="xl92" xfId="64"/>
    <cellStyle name="xl92 2" xfId="239"/>
    <cellStyle name="xl93" xfId="78"/>
    <cellStyle name="xl93 2" xfId="253"/>
    <cellStyle name="xl94" xfId="72"/>
    <cellStyle name="xl94 2" xfId="247"/>
    <cellStyle name="xl95" xfId="60"/>
    <cellStyle name="xl95 2" xfId="235"/>
    <cellStyle name="xl96" xfId="65"/>
    <cellStyle name="xl96 2" xfId="240"/>
    <cellStyle name="xl97" xfId="79"/>
    <cellStyle name="xl97 2" xfId="254"/>
    <cellStyle name="xl98" xfId="66"/>
    <cellStyle name="xl98 2" xfId="241"/>
    <cellStyle name="xl99" xfId="69"/>
    <cellStyle name="xl99 2" xfId="244"/>
    <cellStyle name="Обычный" xfId="0" builtinId="0"/>
    <cellStyle name="Обычный 2" xfId="17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6"/>
  <sheetViews>
    <sheetView tabSelected="1" topLeftCell="A138" zoomScaleNormal="100" workbookViewId="0">
      <selection activeCell="F129" sqref="F129:F130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2.42578125" style="1" customWidth="1"/>
    <col min="5" max="5" width="14.42578125" style="1" customWidth="1"/>
    <col min="6" max="6" width="9.42578125" style="1" customWidth="1"/>
    <col min="7" max="7" width="9.140625" style="1" customWidth="1"/>
    <col min="8" max="16384" width="9.140625" style="1"/>
  </cols>
  <sheetData>
    <row r="1" spans="1:8" ht="17.100000000000001" customHeight="1" x14ac:dyDescent="0.25">
      <c r="A1" s="2"/>
      <c r="B1" s="53" t="s">
        <v>802</v>
      </c>
      <c r="C1" s="54"/>
      <c r="D1" s="54"/>
      <c r="E1" s="54"/>
      <c r="F1" s="54"/>
      <c r="G1" s="54"/>
      <c r="H1" s="54"/>
    </row>
    <row r="2" spans="1:8" ht="17.100000000000001" customHeight="1" thickBot="1" x14ac:dyDescent="0.3">
      <c r="A2" s="5"/>
      <c r="B2" s="54"/>
      <c r="C2" s="54"/>
      <c r="D2" s="54"/>
      <c r="E2" s="54"/>
      <c r="F2" s="54"/>
      <c r="G2" s="54"/>
      <c r="H2" s="54"/>
    </row>
    <row r="3" spans="1:8" ht="14.1" customHeight="1" x14ac:dyDescent="0.25">
      <c r="A3" s="6"/>
      <c r="B3" s="7"/>
      <c r="C3" s="7"/>
      <c r="D3" s="7"/>
      <c r="E3" s="8" t="s">
        <v>0</v>
      </c>
      <c r="F3" s="26" t="s">
        <v>1</v>
      </c>
      <c r="G3" s="27"/>
    </row>
    <row r="4" spans="1:8" ht="14.1" customHeight="1" x14ac:dyDescent="0.25">
      <c r="A4" s="9"/>
      <c r="B4" s="9"/>
      <c r="C4" s="28" t="s">
        <v>2</v>
      </c>
      <c r="D4" s="29"/>
      <c r="E4" s="10" t="s">
        <v>3</v>
      </c>
      <c r="F4" s="30">
        <v>43647</v>
      </c>
      <c r="G4" s="31"/>
    </row>
    <row r="5" spans="1:8" ht="14.1" customHeight="1" x14ac:dyDescent="0.25">
      <c r="A5" s="6"/>
      <c r="B5" s="6"/>
      <c r="C5" s="6"/>
      <c r="D5" s="11"/>
      <c r="E5" s="10"/>
      <c r="F5" s="32"/>
      <c r="G5" s="33"/>
    </row>
    <row r="6" spans="1:8" ht="15.2" customHeight="1" x14ac:dyDescent="0.25">
      <c r="A6" s="6" t="s">
        <v>4</v>
      </c>
      <c r="B6" s="34" t="s">
        <v>5</v>
      </c>
      <c r="C6" s="35"/>
      <c r="D6" s="35"/>
      <c r="E6" s="10" t="s">
        <v>6</v>
      </c>
      <c r="F6" s="36"/>
      <c r="G6" s="37"/>
    </row>
    <row r="7" spans="1:8" ht="15.2" customHeight="1" x14ac:dyDescent="0.25">
      <c r="A7" s="6" t="s">
        <v>7</v>
      </c>
      <c r="B7" s="38" t="s">
        <v>8</v>
      </c>
      <c r="C7" s="39"/>
      <c r="D7" s="39"/>
      <c r="E7" s="10" t="s">
        <v>9</v>
      </c>
      <c r="F7" s="40" t="s">
        <v>10</v>
      </c>
      <c r="G7" s="41"/>
    </row>
    <row r="8" spans="1:8" ht="14.1" customHeight="1" x14ac:dyDescent="0.25">
      <c r="A8" s="6" t="s">
        <v>11</v>
      </c>
      <c r="B8" s="12"/>
      <c r="C8" s="13"/>
      <c r="D8" s="13"/>
      <c r="E8" s="10"/>
      <c r="F8" s="42"/>
      <c r="G8" s="43"/>
    </row>
    <row r="9" spans="1:8" ht="14.1" customHeight="1" thickBot="1" x14ac:dyDescent="0.3">
      <c r="A9" s="6" t="s">
        <v>12</v>
      </c>
      <c r="B9" s="6"/>
      <c r="C9" s="11"/>
      <c r="D9" s="11"/>
      <c r="E9" s="10" t="s">
        <v>13</v>
      </c>
      <c r="F9" s="44" t="s">
        <v>14</v>
      </c>
      <c r="G9" s="45"/>
    </row>
    <row r="10" spans="1:8" ht="15" customHeight="1" x14ac:dyDescent="0.25">
      <c r="A10" s="4"/>
      <c r="B10" s="4"/>
      <c r="C10" s="4"/>
      <c r="D10" s="4"/>
      <c r="E10" s="3"/>
      <c r="F10" s="3"/>
      <c r="G10" s="4"/>
    </row>
    <row r="11" spans="1:8" ht="12.95" customHeight="1" x14ac:dyDescent="0.25">
      <c r="A11" s="3"/>
      <c r="B11" s="3"/>
      <c r="C11" s="3"/>
      <c r="D11" s="3"/>
      <c r="E11" s="3"/>
      <c r="F11" s="3"/>
      <c r="G11" s="4"/>
    </row>
    <row r="12" spans="1:8" ht="24.75" customHeight="1" x14ac:dyDescent="0.25">
      <c r="A12" s="2" t="s">
        <v>15</v>
      </c>
      <c r="B12" s="2"/>
      <c r="C12" s="6"/>
      <c r="D12" s="11"/>
      <c r="E12" s="3"/>
      <c r="F12" s="3"/>
      <c r="G12" s="4"/>
    </row>
    <row r="13" spans="1:8" ht="35.25" customHeight="1" x14ac:dyDescent="0.25">
      <c r="A13" s="24" t="s">
        <v>16</v>
      </c>
      <c r="B13" s="24" t="s">
        <v>17</v>
      </c>
      <c r="C13" s="24" t="s">
        <v>18</v>
      </c>
      <c r="D13" s="15" t="s">
        <v>19</v>
      </c>
      <c r="E13" s="49" t="s">
        <v>21</v>
      </c>
      <c r="F13" s="63" t="s">
        <v>803</v>
      </c>
      <c r="G13" s="4"/>
    </row>
    <row r="14" spans="1:8" ht="140.44999999999999" customHeight="1" x14ac:dyDescent="0.25">
      <c r="A14" s="25"/>
      <c r="B14" s="25"/>
      <c r="C14" s="25"/>
      <c r="D14" s="14" t="s">
        <v>22</v>
      </c>
      <c r="E14" s="14" t="s">
        <v>22</v>
      </c>
      <c r="F14" s="64"/>
      <c r="G14" s="4"/>
    </row>
    <row r="15" spans="1:8" ht="11.45" customHeight="1" thickBot="1" x14ac:dyDescent="0.3">
      <c r="A15" s="14" t="s">
        <v>23</v>
      </c>
      <c r="B15" s="56" t="s">
        <v>24</v>
      </c>
      <c r="C15" s="56" t="s">
        <v>25</v>
      </c>
      <c r="D15" s="60" t="s">
        <v>26</v>
      </c>
      <c r="E15" s="60" t="s">
        <v>27</v>
      </c>
      <c r="F15" s="60"/>
      <c r="G15" s="4"/>
    </row>
    <row r="16" spans="1:8" ht="21.75" customHeight="1" x14ac:dyDescent="0.25">
      <c r="A16" s="57" t="s">
        <v>28</v>
      </c>
      <c r="B16" s="68" t="s">
        <v>29</v>
      </c>
      <c r="C16" s="69" t="s">
        <v>30</v>
      </c>
      <c r="D16" s="70">
        <v>854984495.28999996</v>
      </c>
      <c r="E16" s="70">
        <v>287066114.70999998</v>
      </c>
      <c r="F16" s="50">
        <f>E16/D16*100</f>
        <v>33.575593041910167</v>
      </c>
      <c r="G16" s="4"/>
    </row>
    <row r="17" spans="1:7" ht="15" customHeight="1" x14ac:dyDescent="0.25">
      <c r="A17" s="58" t="s">
        <v>32</v>
      </c>
      <c r="B17" s="71"/>
      <c r="C17" s="66"/>
      <c r="D17" s="66"/>
      <c r="E17" s="66"/>
      <c r="F17" s="51"/>
      <c r="G17" s="4"/>
    </row>
    <row r="18" spans="1:7" x14ac:dyDescent="0.25">
      <c r="A18" s="59" t="s">
        <v>33</v>
      </c>
      <c r="B18" s="72" t="s">
        <v>29</v>
      </c>
      <c r="C18" s="67" t="s">
        <v>34</v>
      </c>
      <c r="D18" s="65">
        <v>92307997.450000003</v>
      </c>
      <c r="E18" s="65">
        <v>40832180.609999999</v>
      </c>
      <c r="F18" s="51">
        <f t="shared" ref="F17:F80" si="0">E18/D18*100</f>
        <v>44.234716100430362</v>
      </c>
      <c r="G18" s="4"/>
    </row>
    <row r="19" spans="1:7" x14ac:dyDescent="0.25">
      <c r="A19" s="59" t="s">
        <v>35</v>
      </c>
      <c r="B19" s="72" t="s">
        <v>29</v>
      </c>
      <c r="C19" s="67" t="s">
        <v>36</v>
      </c>
      <c r="D19" s="65">
        <v>40999800</v>
      </c>
      <c r="E19" s="65">
        <v>17905990.199999999</v>
      </c>
      <c r="F19" s="51">
        <f t="shared" si="0"/>
        <v>43.673359870048145</v>
      </c>
      <c r="G19" s="4"/>
    </row>
    <row r="20" spans="1:7" x14ac:dyDescent="0.25">
      <c r="A20" s="59" t="s">
        <v>37</v>
      </c>
      <c r="B20" s="72" t="s">
        <v>29</v>
      </c>
      <c r="C20" s="67" t="s">
        <v>38</v>
      </c>
      <c r="D20" s="65">
        <v>40999800</v>
      </c>
      <c r="E20" s="65">
        <v>17905990.199999999</v>
      </c>
      <c r="F20" s="51">
        <f t="shared" si="0"/>
        <v>43.673359870048145</v>
      </c>
      <c r="G20" s="4"/>
    </row>
    <row r="21" spans="1:7" ht="57" x14ac:dyDescent="0.25">
      <c r="A21" s="59" t="s">
        <v>39</v>
      </c>
      <c r="B21" s="72" t="s">
        <v>29</v>
      </c>
      <c r="C21" s="67" t="s">
        <v>40</v>
      </c>
      <c r="D21" s="65">
        <v>40093100</v>
      </c>
      <c r="E21" s="65">
        <v>17328639.510000002</v>
      </c>
      <c r="F21" s="51">
        <f t="shared" si="0"/>
        <v>43.221001893093828</v>
      </c>
      <c r="G21" s="4"/>
    </row>
    <row r="22" spans="1:7" ht="90.75" x14ac:dyDescent="0.25">
      <c r="A22" s="59" t="s">
        <v>41</v>
      </c>
      <c r="B22" s="72" t="s">
        <v>29</v>
      </c>
      <c r="C22" s="67" t="s">
        <v>42</v>
      </c>
      <c r="D22" s="65">
        <v>38000</v>
      </c>
      <c r="E22" s="65">
        <v>-26666.9</v>
      </c>
      <c r="F22" s="51">
        <f t="shared" si="0"/>
        <v>-70.176052631578955</v>
      </c>
      <c r="G22" s="4"/>
    </row>
    <row r="23" spans="1:7" ht="34.5" x14ac:dyDescent="0.25">
      <c r="A23" s="59" t="s">
        <v>43</v>
      </c>
      <c r="B23" s="72" t="s">
        <v>29</v>
      </c>
      <c r="C23" s="67" t="s">
        <v>44</v>
      </c>
      <c r="D23" s="65">
        <v>612400</v>
      </c>
      <c r="E23" s="65">
        <v>404429.66</v>
      </c>
      <c r="F23" s="51">
        <f t="shared" si="0"/>
        <v>66.040114304376218</v>
      </c>
      <c r="G23" s="4"/>
    </row>
    <row r="24" spans="1:7" ht="68.25" x14ac:dyDescent="0.25">
      <c r="A24" s="59" t="s">
        <v>45</v>
      </c>
      <c r="B24" s="72" t="s">
        <v>29</v>
      </c>
      <c r="C24" s="67" t="s">
        <v>46</v>
      </c>
      <c r="D24" s="65">
        <v>256300</v>
      </c>
      <c r="E24" s="65">
        <v>199587.93</v>
      </c>
      <c r="F24" s="51">
        <f t="shared" si="0"/>
        <v>77.872777994537643</v>
      </c>
      <c r="G24" s="4"/>
    </row>
    <row r="25" spans="1:7" ht="23.25" x14ac:dyDescent="0.25">
      <c r="A25" s="59" t="s">
        <v>47</v>
      </c>
      <c r="B25" s="72" t="s">
        <v>29</v>
      </c>
      <c r="C25" s="67" t="s">
        <v>48</v>
      </c>
      <c r="D25" s="65">
        <v>3208495.76</v>
      </c>
      <c r="E25" s="65">
        <v>1693378.98</v>
      </c>
      <c r="F25" s="51">
        <f t="shared" si="0"/>
        <v>52.777971568832612</v>
      </c>
      <c r="G25" s="4"/>
    </row>
    <row r="26" spans="1:7" ht="23.25" x14ac:dyDescent="0.25">
      <c r="A26" s="59" t="s">
        <v>49</v>
      </c>
      <c r="B26" s="72" t="s">
        <v>29</v>
      </c>
      <c r="C26" s="67" t="s">
        <v>50</v>
      </c>
      <c r="D26" s="65">
        <v>3208495.76</v>
      </c>
      <c r="E26" s="65">
        <v>1693378.98</v>
      </c>
      <c r="F26" s="51">
        <f t="shared" si="0"/>
        <v>52.777971568832612</v>
      </c>
      <c r="G26" s="4"/>
    </row>
    <row r="27" spans="1:7" ht="57" x14ac:dyDescent="0.25">
      <c r="A27" s="59" t="s">
        <v>51</v>
      </c>
      <c r="B27" s="72" t="s">
        <v>29</v>
      </c>
      <c r="C27" s="67" t="s">
        <v>52</v>
      </c>
      <c r="D27" s="65">
        <v>1163484.3700000001</v>
      </c>
      <c r="E27" s="65">
        <v>768722.84</v>
      </c>
      <c r="F27" s="51">
        <f t="shared" si="0"/>
        <v>66.070749192788895</v>
      </c>
      <c r="G27" s="4"/>
    </row>
    <row r="28" spans="1:7" ht="90.75" x14ac:dyDescent="0.25">
      <c r="A28" s="59" t="s">
        <v>53</v>
      </c>
      <c r="B28" s="72" t="s">
        <v>29</v>
      </c>
      <c r="C28" s="67" t="s">
        <v>54</v>
      </c>
      <c r="D28" s="65">
        <v>1163484.3700000001</v>
      </c>
      <c r="E28" s="65">
        <v>768722.84</v>
      </c>
      <c r="F28" s="51">
        <f t="shared" si="0"/>
        <v>66.070749192788895</v>
      </c>
      <c r="G28" s="4"/>
    </row>
    <row r="29" spans="1:7" ht="68.25" x14ac:dyDescent="0.25">
      <c r="A29" s="59" t="s">
        <v>55</v>
      </c>
      <c r="B29" s="72" t="s">
        <v>29</v>
      </c>
      <c r="C29" s="67" t="s">
        <v>56</v>
      </c>
      <c r="D29" s="65">
        <v>8152.05</v>
      </c>
      <c r="E29" s="65">
        <v>5832.45</v>
      </c>
      <c r="F29" s="51">
        <f t="shared" si="0"/>
        <v>71.545807496273937</v>
      </c>
      <c r="G29" s="4"/>
    </row>
    <row r="30" spans="1:7" ht="102" x14ac:dyDescent="0.25">
      <c r="A30" s="59" t="s">
        <v>57</v>
      </c>
      <c r="B30" s="72" t="s">
        <v>29</v>
      </c>
      <c r="C30" s="67" t="s">
        <v>58</v>
      </c>
      <c r="D30" s="65">
        <v>8152.05</v>
      </c>
      <c r="E30" s="65">
        <v>5832.45</v>
      </c>
      <c r="F30" s="51">
        <f t="shared" si="0"/>
        <v>71.545807496273937</v>
      </c>
      <c r="G30" s="4"/>
    </row>
    <row r="31" spans="1:7" ht="57" x14ac:dyDescent="0.25">
      <c r="A31" s="59" t="s">
        <v>59</v>
      </c>
      <c r="B31" s="72" t="s">
        <v>29</v>
      </c>
      <c r="C31" s="67" t="s">
        <v>60</v>
      </c>
      <c r="D31" s="65">
        <v>2253211.65</v>
      </c>
      <c r="E31" s="65">
        <v>1065248.1100000001</v>
      </c>
      <c r="F31" s="51">
        <f t="shared" si="0"/>
        <v>47.276877429601441</v>
      </c>
      <c r="G31" s="4"/>
    </row>
    <row r="32" spans="1:7" ht="90.75" x14ac:dyDescent="0.25">
      <c r="A32" s="59" t="s">
        <v>61</v>
      </c>
      <c r="B32" s="72" t="s">
        <v>29</v>
      </c>
      <c r="C32" s="67" t="s">
        <v>62</v>
      </c>
      <c r="D32" s="65">
        <v>2253211.65</v>
      </c>
      <c r="E32" s="65">
        <v>1065248.1100000001</v>
      </c>
      <c r="F32" s="51">
        <f t="shared" si="0"/>
        <v>47.276877429601441</v>
      </c>
      <c r="G32" s="4"/>
    </row>
    <row r="33" spans="1:7" ht="57" x14ac:dyDescent="0.25">
      <c r="A33" s="59" t="s">
        <v>63</v>
      </c>
      <c r="B33" s="72" t="s">
        <v>29</v>
      </c>
      <c r="C33" s="67" t="s">
        <v>64</v>
      </c>
      <c r="D33" s="65">
        <v>-216352.31</v>
      </c>
      <c r="E33" s="65">
        <v>-146424.42000000001</v>
      </c>
      <c r="F33" s="51">
        <f t="shared" si="0"/>
        <v>67.678694995214059</v>
      </c>
      <c r="G33" s="4"/>
    </row>
    <row r="34" spans="1:7" ht="90.75" x14ac:dyDescent="0.25">
      <c r="A34" s="59" t="s">
        <v>65</v>
      </c>
      <c r="B34" s="72" t="s">
        <v>29</v>
      </c>
      <c r="C34" s="67" t="s">
        <v>66</v>
      </c>
      <c r="D34" s="65">
        <v>-216352.31</v>
      </c>
      <c r="E34" s="65">
        <v>-146424.42000000001</v>
      </c>
      <c r="F34" s="51">
        <f t="shared" si="0"/>
        <v>67.678694995214059</v>
      </c>
      <c r="G34" s="4"/>
    </row>
    <row r="35" spans="1:7" x14ac:dyDescent="0.25">
      <c r="A35" s="59" t="s">
        <v>67</v>
      </c>
      <c r="B35" s="72" t="s">
        <v>29</v>
      </c>
      <c r="C35" s="67" t="s">
        <v>68</v>
      </c>
      <c r="D35" s="65">
        <v>8579500</v>
      </c>
      <c r="E35" s="65">
        <v>4187774.21</v>
      </c>
      <c r="F35" s="51">
        <f t="shared" si="0"/>
        <v>48.811401713386559</v>
      </c>
      <c r="G35" s="4"/>
    </row>
    <row r="36" spans="1:7" ht="23.25" x14ac:dyDescent="0.25">
      <c r="A36" s="59" t="s">
        <v>69</v>
      </c>
      <c r="B36" s="72" t="s">
        <v>29</v>
      </c>
      <c r="C36" s="67" t="s">
        <v>70</v>
      </c>
      <c r="D36" s="65">
        <v>3980400</v>
      </c>
      <c r="E36" s="65">
        <v>2012738.26</v>
      </c>
      <c r="F36" s="51">
        <f t="shared" si="0"/>
        <v>50.566231032057082</v>
      </c>
      <c r="G36" s="4"/>
    </row>
    <row r="37" spans="1:7" ht="23.25" x14ac:dyDescent="0.25">
      <c r="A37" s="59" t="s">
        <v>71</v>
      </c>
      <c r="B37" s="72" t="s">
        <v>29</v>
      </c>
      <c r="C37" s="67" t="s">
        <v>72</v>
      </c>
      <c r="D37" s="65">
        <v>1792200</v>
      </c>
      <c r="E37" s="65">
        <v>522317</v>
      </c>
      <c r="F37" s="51">
        <f t="shared" si="0"/>
        <v>29.143901350295724</v>
      </c>
      <c r="G37" s="4"/>
    </row>
    <row r="38" spans="1:7" ht="23.25" x14ac:dyDescent="0.25">
      <c r="A38" s="59" t="s">
        <v>71</v>
      </c>
      <c r="B38" s="72" t="s">
        <v>29</v>
      </c>
      <c r="C38" s="67" t="s">
        <v>73</v>
      </c>
      <c r="D38" s="65">
        <v>1792200</v>
      </c>
      <c r="E38" s="65">
        <v>522317</v>
      </c>
      <c r="F38" s="51">
        <f t="shared" si="0"/>
        <v>29.143901350295724</v>
      </c>
      <c r="G38" s="4"/>
    </row>
    <row r="39" spans="1:7" ht="34.5" x14ac:dyDescent="0.25">
      <c r="A39" s="59" t="s">
        <v>74</v>
      </c>
      <c r="B39" s="72" t="s">
        <v>29</v>
      </c>
      <c r="C39" s="67" t="s">
        <v>75</v>
      </c>
      <c r="D39" s="65">
        <v>2188200</v>
      </c>
      <c r="E39" s="65">
        <v>1493329.25</v>
      </c>
      <c r="F39" s="51">
        <f t="shared" si="0"/>
        <v>68.244641714651308</v>
      </c>
      <c r="G39" s="4"/>
    </row>
    <row r="40" spans="1:7" ht="45.75" x14ac:dyDescent="0.25">
      <c r="A40" s="59" t="s">
        <v>76</v>
      </c>
      <c r="B40" s="72" t="s">
        <v>29</v>
      </c>
      <c r="C40" s="67" t="s">
        <v>77</v>
      </c>
      <c r="D40" s="65">
        <v>2188200</v>
      </c>
      <c r="E40" s="65">
        <v>1493329.25</v>
      </c>
      <c r="F40" s="51">
        <f t="shared" si="0"/>
        <v>68.244641714651308</v>
      </c>
      <c r="G40" s="4"/>
    </row>
    <row r="41" spans="1:7" ht="34.5" x14ac:dyDescent="0.25">
      <c r="A41" s="59" t="s">
        <v>78</v>
      </c>
      <c r="B41" s="72" t="s">
        <v>29</v>
      </c>
      <c r="C41" s="67" t="s">
        <v>79</v>
      </c>
      <c r="D41" s="65" t="s">
        <v>31</v>
      </c>
      <c r="E41" s="65">
        <v>-2907.99</v>
      </c>
      <c r="F41" s="51" t="e">
        <f t="shared" si="0"/>
        <v>#VALUE!</v>
      </c>
      <c r="G41" s="4"/>
    </row>
    <row r="42" spans="1:7" ht="23.25" x14ac:dyDescent="0.25">
      <c r="A42" s="59" t="s">
        <v>80</v>
      </c>
      <c r="B42" s="72" t="s">
        <v>29</v>
      </c>
      <c r="C42" s="67" t="s">
        <v>81</v>
      </c>
      <c r="D42" s="65">
        <v>4573300</v>
      </c>
      <c r="E42" s="65">
        <v>2175035.9500000002</v>
      </c>
      <c r="F42" s="51">
        <f t="shared" si="0"/>
        <v>47.559441759779588</v>
      </c>
      <c r="G42" s="4"/>
    </row>
    <row r="43" spans="1:7" ht="23.25" x14ac:dyDescent="0.25">
      <c r="A43" s="59" t="s">
        <v>80</v>
      </c>
      <c r="B43" s="72" t="s">
        <v>29</v>
      </c>
      <c r="C43" s="67" t="s">
        <v>82</v>
      </c>
      <c r="D43" s="65">
        <v>4573300</v>
      </c>
      <c r="E43" s="65">
        <v>2175106.54</v>
      </c>
      <c r="F43" s="51">
        <f t="shared" si="0"/>
        <v>47.560985284149304</v>
      </c>
      <c r="G43" s="4"/>
    </row>
    <row r="44" spans="1:7" ht="34.5" x14ac:dyDescent="0.25">
      <c r="A44" s="59" t="s">
        <v>83</v>
      </c>
      <c r="B44" s="72" t="s">
        <v>29</v>
      </c>
      <c r="C44" s="67" t="s">
        <v>84</v>
      </c>
      <c r="D44" s="65" t="s">
        <v>31</v>
      </c>
      <c r="E44" s="65">
        <v>-70.59</v>
      </c>
      <c r="F44" s="51" t="e">
        <f t="shared" si="0"/>
        <v>#VALUE!</v>
      </c>
      <c r="G44" s="4"/>
    </row>
    <row r="45" spans="1:7" x14ac:dyDescent="0.25">
      <c r="A45" s="59" t="s">
        <v>85</v>
      </c>
      <c r="B45" s="72" t="s">
        <v>29</v>
      </c>
      <c r="C45" s="67" t="s">
        <v>86</v>
      </c>
      <c r="D45" s="65">
        <v>4500</v>
      </c>
      <c r="E45" s="65" t="s">
        <v>31</v>
      </c>
      <c r="F45" s="51" t="e">
        <f t="shared" si="0"/>
        <v>#VALUE!</v>
      </c>
      <c r="G45" s="4"/>
    </row>
    <row r="46" spans="1:7" x14ac:dyDescent="0.25">
      <c r="A46" s="59" t="s">
        <v>85</v>
      </c>
      <c r="B46" s="72" t="s">
        <v>29</v>
      </c>
      <c r="C46" s="67" t="s">
        <v>87</v>
      </c>
      <c r="D46" s="65">
        <v>4500</v>
      </c>
      <c r="E46" s="65" t="s">
        <v>31</v>
      </c>
      <c r="F46" s="51" t="e">
        <f t="shared" si="0"/>
        <v>#VALUE!</v>
      </c>
      <c r="G46" s="4"/>
    </row>
    <row r="47" spans="1:7" ht="23.25" x14ac:dyDescent="0.25">
      <c r="A47" s="59" t="s">
        <v>88</v>
      </c>
      <c r="B47" s="72" t="s">
        <v>29</v>
      </c>
      <c r="C47" s="67" t="s">
        <v>89</v>
      </c>
      <c r="D47" s="65">
        <v>21300</v>
      </c>
      <c r="E47" s="65" t="s">
        <v>31</v>
      </c>
      <c r="F47" s="51" t="e">
        <f t="shared" si="0"/>
        <v>#VALUE!</v>
      </c>
      <c r="G47" s="4"/>
    </row>
    <row r="48" spans="1:7" ht="34.5" x14ac:dyDescent="0.25">
      <c r="A48" s="59" t="s">
        <v>90</v>
      </c>
      <c r="B48" s="72" t="s">
        <v>29</v>
      </c>
      <c r="C48" s="67" t="s">
        <v>91</v>
      </c>
      <c r="D48" s="65">
        <v>21300</v>
      </c>
      <c r="E48" s="65" t="s">
        <v>31</v>
      </c>
      <c r="F48" s="51" t="e">
        <f t="shared" si="0"/>
        <v>#VALUE!</v>
      </c>
      <c r="G48" s="4"/>
    </row>
    <row r="49" spans="1:7" x14ac:dyDescent="0.25">
      <c r="A49" s="59" t="s">
        <v>92</v>
      </c>
      <c r="B49" s="72" t="s">
        <v>29</v>
      </c>
      <c r="C49" s="67" t="s">
        <v>93</v>
      </c>
      <c r="D49" s="65">
        <v>16071600</v>
      </c>
      <c r="E49" s="65">
        <v>6275363.4900000002</v>
      </c>
      <c r="F49" s="51">
        <f t="shared" si="0"/>
        <v>39.04628966624356</v>
      </c>
      <c r="G49" s="4"/>
    </row>
    <row r="50" spans="1:7" x14ac:dyDescent="0.25">
      <c r="A50" s="59" t="s">
        <v>94</v>
      </c>
      <c r="B50" s="72" t="s">
        <v>29</v>
      </c>
      <c r="C50" s="67" t="s">
        <v>95</v>
      </c>
      <c r="D50" s="65">
        <v>2472500</v>
      </c>
      <c r="E50" s="65">
        <v>353832.21</v>
      </c>
      <c r="F50" s="51">
        <f t="shared" si="0"/>
        <v>14.310706167846309</v>
      </c>
      <c r="G50" s="4"/>
    </row>
    <row r="51" spans="1:7" ht="34.5" x14ac:dyDescent="0.25">
      <c r="A51" s="59" t="s">
        <v>96</v>
      </c>
      <c r="B51" s="72" t="s">
        <v>29</v>
      </c>
      <c r="C51" s="67" t="s">
        <v>97</v>
      </c>
      <c r="D51" s="65">
        <v>2472500</v>
      </c>
      <c r="E51" s="65">
        <v>353832.21</v>
      </c>
      <c r="F51" s="51">
        <f t="shared" si="0"/>
        <v>14.310706167846309</v>
      </c>
      <c r="G51" s="4"/>
    </row>
    <row r="52" spans="1:7" x14ac:dyDescent="0.25">
      <c r="A52" s="59" t="s">
        <v>98</v>
      </c>
      <c r="B52" s="72" t="s">
        <v>29</v>
      </c>
      <c r="C52" s="67" t="s">
        <v>99</v>
      </c>
      <c r="D52" s="65">
        <v>13599100</v>
      </c>
      <c r="E52" s="65">
        <v>5921531.2800000003</v>
      </c>
      <c r="F52" s="51">
        <f t="shared" si="0"/>
        <v>43.543552735107468</v>
      </c>
      <c r="G52" s="4"/>
    </row>
    <row r="53" spans="1:7" x14ac:dyDescent="0.25">
      <c r="A53" s="59" t="s">
        <v>100</v>
      </c>
      <c r="B53" s="72" t="s">
        <v>29</v>
      </c>
      <c r="C53" s="67" t="s">
        <v>101</v>
      </c>
      <c r="D53" s="65">
        <v>12399100</v>
      </c>
      <c r="E53" s="65">
        <v>5859235.75</v>
      </c>
      <c r="F53" s="51">
        <f t="shared" si="0"/>
        <v>47.255331032091043</v>
      </c>
      <c r="G53" s="4"/>
    </row>
    <row r="54" spans="1:7" ht="23.25" x14ac:dyDescent="0.25">
      <c r="A54" s="59" t="s">
        <v>102</v>
      </c>
      <c r="B54" s="72" t="s">
        <v>29</v>
      </c>
      <c r="C54" s="67" t="s">
        <v>103</v>
      </c>
      <c r="D54" s="65">
        <v>12399100</v>
      </c>
      <c r="E54" s="65">
        <v>5859235.75</v>
      </c>
      <c r="F54" s="51">
        <f t="shared" si="0"/>
        <v>47.255331032091043</v>
      </c>
      <c r="G54" s="4"/>
    </row>
    <row r="55" spans="1:7" x14ac:dyDescent="0.25">
      <c r="A55" s="59" t="s">
        <v>104</v>
      </c>
      <c r="B55" s="72" t="s">
        <v>29</v>
      </c>
      <c r="C55" s="67" t="s">
        <v>105</v>
      </c>
      <c r="D55" s="65">
        <v>1200000</v>
      </c>
      <c r="E55" s="65">
        <v>62295.53</v>
      </c>
      <c r="F55" s="51">
        <f t="shared" si="0"/>
        <v>5.1912941666666663</v>
      </c>
      <c r="G55" s="4"/>
    </row>
    <row r="56" spans="1:7" ht="23.25" x14ac:dyDescent="0.25">
      <c r="A56" s="59" t="s">
        <v>106</v>
      </c>
      <c r="B56" s="72" t="s">
        <v>29</v>
      </c>
      <c r="C56" s="67" t="s">
        <v>107</v>
      </c>
      <c r="D56" s="65">
        <v>1200000</v>
      </c>
      <c r="E56" s="65">
        <v>62295.53</v>
      </c>
      <c r="F56" s="51">
        <f t="shared" si="0"/>
        <v>5.1912941666666663</v>
      </c>
      <c r="G56" s="4"/>
    </row>
    <row r="57" spans="1:7" x14ac:dyDescent="0.25">
      <c r="A57" s="59" t="s">
        <v>108</v>
      </c>
      <c r="B57" s="72" t="s">
        <v>29</v>
      </c>
      <c r="C57" s="67" t="s">
        <v>109</v>
      </c>
      <c r="D57" s="65">
        <v>1800000</v>
      </c>
      <c r="E57" s="65">
        <v>811464.12</v>
      </c>
      <c r="F57" s="51">
        <f t="shared" si="0"/>
        <v>45.081339999999997</v>
      </c>
      <c r="G57" s="4"/>
    </row>
    <row r="58" spans="1:7" ht="23.25" x14ac:dyDescent="0.25">
      <c r="A58" s="59" t="s">
        <v>110</v>
      </c>
      <c r="B58" s="72" t="s">
        <v>29</v>
      </c>
      <c r="C58" s="67" t="s">
        <v>111</v>
      </c>
      <c r="D58" s="65">
        <v>1800000</v>
      </c>
      <c r="E58" s="65">
        <v>811464.12</v>
      </c>
      <c r="F58" s="51">
        <f t="shared" si="0"/>
        <v>45.081339999999997</v>
      </c>
      <c r="G58" s="4"/>
    </row>
    <row r="59" spans="1:7" ht="34.5" x14ac:dyDescent="0.25">
      <c r="A59" s="59" t="s">
        <v>112</v>
      </c>
      <c r="B59" s="72" t="s">
        <v>29</v>
      </c>
      <c r="C59" s="67" t="s">
        <v>113</v>
      </c>
      <c r="D59" s="65">
        <v>1800000</v>
      </c>
      <c r="E59" s="65">
        <v>811464.12</v>
      </c>
      <c r="F59" s="51">
        <f t="shared" si="0"/>
        <v>45.081339999999997</v>
      </c>
      <c r="G59" s="4"/>
    </row>
    <row r="60" spans="1:7" ht="23.25" x14ac:dyDescent="0.25">
      <c r="A60" s="59" t="s">
        <v>114</v>
      </c>
      <c r="B60" s="72" t="s">
        <v>29</v>
      </c>
      <c r="C60" s="67" t="s">
        <v>115</v>
      </c>
      <c r="D60" s="65" t="s">
        <v>31</v>
      </c>
      <c r="E60" s="65">
        <v>14.82</v>
      </c>
      <c r="F60" s="51"/>
      <c r="G60" s="4"/>
    </row>
    <row r="61" spans="1:7" x14ac:dyDescent="0.25">
      <c r="A61" s="59" t="s">
        <v>116</v>
      </c>
      <c r="B61" s="72" t="s">
        <v>29</v>
      </c>
      <c r="C61" s="67" t="s">
        <v>117</v>
      </c>
      <c r="D61" s="65" t="s">
        <v>31</v>
      </c>
      <c r="E61" s="65">
        <v>14.82</v>
      </c>
      <c r="F61" s="51"/>
      <c r="G61" s="4"/>
    </row>
    <row r="62" spans="1:7" x14ac:dyDescent="0.25">
      <c r="A62" s="59" t="s">
        <v>118</v>
      </c>
      <c r="B62" s="72" t="s">
        <v>29</v>
      </c>
      <c r="C62" s="67" t="s">
        <v>119</v>
      </c>
      <c r="D62" s="65" t="s">
        <v>31</v>
      </c>
      <c r="E62" s="65">
        <v>14.82</v>
      </c>
      <c r="F62" s="51"/>
      <c r="G62" s="4"/>
    </row>
    <row r="63" spans="1:7" ht="34.5" x14ac:dyDescent="0.25">
      <c r="A63" s="59" t="s">
        <v>120</v>
      </c>
      <c r="B63" s="72" t="s">
        <v>29</v>
      </c>
      <c r="C63" s="67" t="s">
        <v>121</v>
      </c>
      <c r="D63" s="65">
        <v>7357000</v>
      </c>
      <c r="E63" s="65">
        <v>3124258.87</v>
      </c>
      <c r="F63" s="51">
        <f t="shared" si="0"/>
        <v>42.46647913551719</v>
      </c>
      <c r="G63" s="4"/>
    </row>
    <row r="64" spans="1:7" ht="68.25" x14ac:dyDescent="0.25">
      <c r="A64" s="59" t="s">
        <v>122</v>
      </c>
      <c r="B64" s="72" t="s">
        <v>29</v>
      </c>
      <c r="C64" s="67" t="s">
        <v>123</v>
      </c>
      <c r="D64" s="65">
        <v>5846000</v>
      </c>
      <c r="E64" s="65">
        <v>2785699.02</v>
      </c>
      <c r="F64" s="51">
        <f t="shared" si="0"/>
        <v>47.651368799178925</v>
      </c>
      <c r="G64" s="4"/>
    </row>
    <row r="65" spans="1:7" ht="57" x14ac:dyDescent="0.25">
      <c r="A65" s="59" t="s">
        <v>124</v>
      </c>
      <c r="B65" s="72" t="s">
        <v>29</v>
      </c>
      <c r="C65" s="67" t="s">
        <v>125</v>
      </c>
      <c r="D65" s="65">
        <v>4556000</v>
      </c>
      <c r="E65" s="65">
        <v>2431845.85</v>
      </c>
      <c r="F65" s="51">
        <f t="shared" si="0"/>
        <v>53.376774582967514</v>
      </c>
      <c r="G65" s="4"/>
    </row>
    <row r="66" spans="1:7" ht="57" x14ac:dyDescent="0.25">
      <c r="A66" s="59" t="s">
        <v>126</v>
      </c>
      <c r="B66" s="72" t="s">
        <v>29</v>
      </c>
      <c r="C66" s="67" t="s">
        <v>127</v>
      </c>
      <c r="D66" s="65">
        <v>4556000</v>
      </c>
      <c r="E66" s="65">
        <v>2431845.85</v>
      </c>
      <c r="F66" s="51">
        <f t="shared" si="0"/>
        <v>53.376774582967514</v>
      </c>
      <c r="G66" s="4"/>
    </row>
    <row r="67" spans="1:7" ht="57" x14ac:dyDescent="0.25">
      <c r="A67" s="59" t="s">
        <v>128</v>
      </c>
      <c r="B67" s="72" t="s">
        <v>29</v>
      </c>
      <c r="C67" s="67" t="s">
        <v>129</v>
      </c>
      <c r="D67" s="65" t="s">
        <v>31</v>
      </c>
      <c r="E67" s="65">
        <v>2441.1</v>
      </c>
      <c r="F67" s="51"/>
      <c r="G67" s="4"/>
    </row>
    <row r="68" spans="1:7" ht="57" x14ac:dyDescent="0.25">
      <c r="A68" s="59" t="s">
        <v>130</v>
      </c>
      <c r="B68" s="72" t="s">
        <v>29</v>
      </c>
      <c r="C68" s="67" t="s">
        <v>131</v>
      </c>
      <c r="D68" s="65" t="s">
        <v>31</v>
      </c>
      <c r="E68" s="65">
        <v>2441.1</v>
      </c>
      <c r="F68" s="51"/>
      <c r="G68" s="4"/>
    </row>
    <row r="69" spans="1:7" ht="68.25" x14ac:dyDescent="0.25">
      <c r="A69" s="59" t="s">
        <v>132</v>
      </c>
      <c r="B69" s="72" t="s">
        <v>29</v>
      </c>
      <c r="C69" s="67" t="s">
        <v>133</v>
      </c>
      <c r="D69" s="65">
        <v>1290000</v>
      </c>
      <c r="E69" s="65">
        <v>351412.07</v>
      </c>
      <c r="F69" s="51">
        <f t="shared" si="0"/>
        <v>27.241245736434109</v>
      </c>
      <c r="G69" s="4"/>
    </row>
    <row r="70" spans="1:7" ht="57" x14ac:dyDescent="0.25">
      <c r="A70" s="59" t="s">
        <v>134</v>
      </c>
      <c r="B70" s="72" t="s">
        <v>29</v>
      </c>
      <c r="C70" s="67" t="s">
        <v>135</v>
      </c>
      <c r="D70" s="65">
        <v>1290000</v>
      </c>
      <c r="E70" s="65">
        <v>351412.07</v>
      </c>
      <c r="F70" s="51">
        <f t="shared" si="0"/>
        <v>27.241245736434109</v>
      </c>
      <c r="G70" s="4"/>
    </row>
    <row r="71" spans="1:7" ht="23.25" x14ac:dyDescent="0.25">
      <c r="A71" s="59" t="s">
        <v>136</v>
      </c>
      <c r="B71" s="72" t="s">
        <v>29</v>
      </c>
      <c r="C71" s="67" t="s">
        <v>137</v>
      </c>
      <c r="D71" s="65">
        <v>11000</v>
      </c>
      <c r="E71" s="65">
        <v>299.35000000000002</v>
      </c>
      <c r="F71" s="51">
        <f t="shared" si="0"/>
        <v>2.7213636363636367</v>
      </c>
      <c r="G71" s="4"/>
    </row>
    <row r="72" spans="1:7" ht="34.5" x14ac:dyDescent="0.25">
      <c r="A72" s="59" t="s">
        <v>138</v>
      </c>
      <c r="B72" s="72" t="s">
        <v>29</v>
      </c>
      <c r="C72" s="67" t="s">
        <v>139</v>
      </c>
      <c r="D72" s="65">
        <v>11000</v>
      </c>
      <c r="E72" s="65">
        <v>299.35000000000002</v>
      </c>
      <c r="F72" s="51">
        <f t="shared" si="0"/>
        <v>2.7213636363636367</v>
      </c>
      <c r="G72" s="4"/>
    </row>
    <row r="73" spans="1:7" ht="45.75" x14ac:dyDescent="0.25">
      <c r="A73" s="59" t="s">
        <v>140</v>
      </c>
      <c r="B73" s="72" t="s">
        <v>29</v>
      </c>
      <c r="C73" s="67" t="s">
        <v>141</v>
      </c>
      <c r="D73" s="65">
        <v>11000</v>
      </c>
      <c r="E73" s="65">
        <v>299.35000000000002</v>
      </c>
      <c r="F73" s="51">
        <f t="shared" si="0"/>
        <v>2.7213636363636367</v>
      </c>
      <c r="G73" s="4"/>
    </row>
    <row r="74" spans="1:7" ht="68.25" x14ac:dyDescent="0.25">
      <c r="A74" s="59" t="s">
        <v>142</v>
      </c>
      <c r="B74" s="72" t="s">
        <v>29</v>
      </c>
      <c r="C74" s="67" t="s">
        <v>143</v>
      </c>
      <c r="D74" s="65">
        <v>1500000</v>
      </c>
      <c r="E74" s="65">
        <v>338260.5</v>
      </c>
      <c r="F74" s="51">
        <f t="shared" si="0"/>
        <v>22.550700000000003</v>
      </c>
      <c r="G74" s="4"/>
    </row>
    <row r="75" spans="1:7" ht="68.25" x14ac:dyDescent="0.25">
      <c r="A75" s="59" t="s">
        <v>144</v>
      </c>
      <c r="B75" s="72" t="s">
        <v>29</v>
      </c>
      <c r="C75" s="67" t="s">
        <v>145</v>
      </c>
      <c r="D75" s="65">
        <v>1500000</v>
      </c>
      <c r="E75" s="65">
        <v>338260.5</v>
      </c>
      <c r="F75" s="51">
        <f t="shared" si="0"/>
        <v>22.550700000000003</v>
      </c>
      <c r="G75" s="4"/>
    </row>
    <row r="76" spans="1:7" ht="68.25" x14ac:dyDescent="0.25">
      <c r="A76" s="59" t="s">
        <v>146</v>
      </c>
      <c r="B76" s="72" t="s">
        <v>29</v>
      </c>
      <c r="C76" s="67" t="s">
        <v>147</v>
      </c>
      <c r="D76" s="65">
        <v>1500000</v>
      </c>
      <c r="E76" s="65">
        <v>338260.5</v>
      </c>
      <c r="F76" s="51">
        <f t="shared" si="0"/>
        <v>22.550700000000003</v>
      </c>
      <c r="G76" s="4"/>
    </row>
    <row r="77" spans="1:7" x14ac:dyDescent="0.25">
      <c r="A77" s="59" t="s">
        <v>148</v>
      </c>
      <c r="B77" s="72" t="s">
        <v>29</v>
      </c>
      <c r="C77" s="67" t="s">
        <v>149</v>
      </c>
      <c r="D77" s="65">
        <v>622400</v>
      </c>
      <c r="E77" s="65">
        <v>236745.07</v>
      </c>
      <c r="F77" s="51">
        <f t="shared" si="0"/>
        <v>38.037446979434449</v>
      </c>
      <c r="G77" s="4"/>
    </row>
    <row r="78" spans="1:7" x14ac:dyDescent="0.25">
      <c r="A78" s="59" t="s">
        <v>150</v>
      </c>
      <c r="B78" s="72" t="s">
        <v>29</v>
      </c>
      <c r="C78" s="67" t="s">
        <v>151</v>
      </c>
      <c r="D78" s="65">
        <v>622400</v>
      </c>
      <c r="E78" s="65">
        <v>236745.07</v>
      </c>
      <c r="F78" s="51">
        <f t="shared" si="0"/>
        <v>38.037446979434449</v>
      </c>
      <c r="G78" s="4"/>
    </row>
    <row r="79" spans="1:7" ht="23.25" x14ac:dyDescent="0.25">
      <c r="A79" s="59" t="s">
        <v>152</v>
      </c>
      <c r="B79" s="72" t="s">
        <v>29</v>
      </c>
      <c r="C79" s="67" t="s">
        <v>153</v>
      </c>
      <c r="D79" s="65">
        <v>176000</v>
      </c>
      <c r="E79" s="65">
        <v>174344.48</v>
      </c>
      <c r="F79" s="51">
        <f t="shared" si="0"/>
        <v>99.059363636363642</v>
      </c>
      <c r="G79" s="4"/>
    </row>
    <row r="80" spans="1:7" x14ac:dyDescent="0.25">
      <c r="A80" s="59" t="s">
        <v>154</v>
      </c>
      <c r="B80" s="72" t="s">
        <v>29</v>
      </c>
      <c r="C80" s="67" t="s">
        <v>155</v>
      </c>
      <c r="D80" s="65">
        <v>22000</v>
      </c>
      <c r="E80" s="65">
        <v>13476.94</v>
      </c>
      <c r="F80" s="51">
        <f t="shared" si="0"/>
        <v>61.258818181818185</v>
      </c>
      <c r="G80" s="4"/>
    </row>
    <row r="81" spans="1:7" x14ac:dyDescent="0.25">
      <c r="A81" s="59" t="s">
        <v>156</v>
      </c>
      <c r="B81" s="72" t="s">
        <v>29</v>
      </c>
      <c r="C81" s="67" t="s">
        <v>157</v>
      </c>
      <c r="D81" s="65">
        <v>424400</v>
      </c>
      <c r="E81" s="65">
        <v>48923.65</v>
      </c>
      <c r="F81" s="51">
        <f t="shared" ref="F81:F144" si="1">E81/D81*100</f>
        <v>11.52772148916117</v>
      </c>
      <c r="G81" s="4"/>
    </row>
    <row r="82" spans="1:7" x14ac:dyDescent="0.25">
      <c r="A82" s="59" t="s">
        <v>158</v>
      </c>
      <c r="B82" s="72" t="s">
        <v>29</v>
      </c>
      <c r="C82" s="67" t="s">
        <v>159</v>
      </c>
      <c r="D82" s="65">
        <v>203500</v>
      </c>
      <c r="E82" s="65">
        <v>48923.65</v>
      </c>
      <c r="F82" s="51">
        <f t="shared" si="1"/>
        <v>24.041105651105653</v>
      </c>
      <c r="G82" s="4"/>
    </row>
    <row r="83" spans="1:7" x14ac:dyDescent="0.25">
      <c r="A83" s="59" t="s">
        <v>160</v>
      </c>
      <c r="B83" s="72" t="s">
        <v>29</v>
      </c>
      <c r="C83" s="67" t="s">
        <v>161</v>
      </c>
      <c r="D83" s="65">
        <v>220900</v>
      </c>
      <c r="E83" s="65" t="s">
        <v>31</v>
      </c>
      <c r="F83" s="51"/>
      <c r="G83" s="4"/>
    </row>
    <row r="84" spans="1:7" ht="23.25" x14ac:dyDescent="0.25">
      <c r="A84" s="59" t="s">
        <v>162</v>
      </c>
      <c r="B84" s="72" t="s">
        <v>29</v>
      </c>
      <c r="C84" s="67" t="s">
        <v>163</v>
      </c>
      <c r="D84" s="65">
        <v>12255901.689999999</v>
      </c>
      <c r="E84" s="65">
        <v>5895082.5899999999</v>
      </c>
      <c r="F84" s="51">
        <f t="shared" si="1"/>
        <v>48.099950041293127</v>
      </c>
      <c r="G84" s="4"/>
    </row>
    <row r="85" spans="1:7" x14ac:dyDescent="0.25">
      <c r="A85" s="59" t="s">
        <v>164</v>
      </c>
      <c r="B85" s="72" t="s">
        <v>29</v>
      </c>
      <c r="C85" s="67" t="s">
        <v>165</v>
      </c>
      <c r="D85" s="65">
        <v>12244135.26</v>
      </c>
      <c r="E85" s="65">
        <v>5876654.8700000001</v>
      </c>
      <c r="F85" s="51">
        <f t="shared" si="1"/>
        <v>47.99567094948933</v>
      </c>
      <c r="G85" s="4"/>
    </row>
    <row r="86" spans="1:7" x14ac:dyDescent="0.25">
      <c r="A86" s="59" t="s">
        <v>166</v>
      </c>
      <c r="B86" s="72" t="s">
        <v>29</v>
      </c>
      <c r="C86" s="67" t="s">
        <v>167</v>
      </c>
      <c r="D86" s="65">
        <v>12244135.26</v>
      </c>
      <c r="E86" s="65">
        <v>5876654.8700000001</v>
      </c>
      <c r="F86" s="51">
        <f t="shared" si="1"/>
        <v>47.99567094948933</v>
      </c>
      <c r="G86" s="4"/>
    </row>
    <row r="87" spans="1:7" ht="23.25" x14ac:dyDescent="0.25">
      <c r="A87" s="59" t="s">
        <v>168</v>
      </c>
      <c r="B87" s="72" t="s">
        <v>29</v>
      </c>
      <c r="C87" s="67" t="s">
        <v>169</v>
      </c>
      <c r="D87" s="65">
        <v>12244135.26</v>
      </c>
      <c r="E87" s="65">
        <v>5876654.8700000001</v>
      </c>
      <c r="F87" s="51">
        <f t="shared" si="1"/>
        <v>47.99567094948933</v>
      </c>
      <c r="G87" s="4"/>
    </row>
    <row r="88" spans="1:7" x14ac:dyDescent="0.25">
      <c r="A88" s="59" t="s">
        <v>170</v>
      </c>
      <c r="B88" s="72" t="s">
        <v>29</v>
      </c>
      <c r="C88" s="67" t="s">
        <v>171</v>
      </c>
      <c r="D88" s="65">
        <v>11766.43</v>
      </c>
      <c r="E88" s="65">
        <v>18427.72</v>
      </c>
      <c r="F88" s="51">
        <f t="shared" si="1"/>
        <v>156.612668413444</v>
      </c>
      <c r="G88" s="4"/>
    </row>
    <row r="89" spans="1:7" x14ac:dyDescent="0.25">
      <c r="A89" s="59" t="s">
        <v>172</v>
      </c>
      <c r="B89" s="72" t="s">
        <v>29</v>
      </c>
      <c r="C89" s="67" t="s">
        <v>173</v>
      </c>
      <c r="D89" s="65">
        <v>11766.43</v>
      </c>
      <c r="E89" s="65">
        <v>18427.72</v>
      </c>
      <c r="F89" s="51">
        <f t="shared" si="1"/>
        <v>156.612668413444</v>
      </c>
      <c r="G89" s="4"/>
    </row>
    <row r="90" spans="1:7" ht="23.25" x14ac:dyDescent="0.25">
      <c r="A90" s="59" t="s">
        <v>174</v>
      </c>
      <c r="B90" s="72" t="s">
        <v>29</v>
      </c>
      <c r="C90" s="67" t="s">
        <v>175</v>
      </c>
      <c r="D90" s="65">
        <v>11766.43</v>
      </c>
      <c r="E90" s="65">
        <v>18427.72</v>
      </c>
      <c r="F90" s="51">
        <f t="shared" si="1"/>
        <v>156.612668413444</v>
      </c>
      <c r="G90" s="4"/>
    </row>
    <row r="91" spans="1:7" ht="23.25" x14ac:dyDescent="0.25">
      <c r="A91" s="59" t="s">
        <v>176</v>
      </c>
      <c r="B91" s="72" t="s">
        <v>29</v>
      </c>
      <c r="C91" s="67" t="s">
        <v>177</v>
      </c>
      <c r="D91" s="65">
        <v>1283000</v>
      </c>
      <c r="E91" s="65">
        <v>644592.85</v>
      </c>
      <c r="F91" s="51">
        <f t="shared" si="1"/>
        <v>50.241063912704597</v>
      </c>
      <c r="G91" s="4"/>
    </row>
    <row r="92" spans="1:7" ht="68.25" x14ac:dyDescent="0.25">
      <c r="A92" s="59" t="s">
        <v>178</v>
      </c>
      <c r="B92" s="72" t="s">
        <v>29</v>
      </c>
      <c r="C92" s="67" t="s">
        <v>179</v>
      </c>
      <c r="D92" s="65">
        <v>300000</v>
      </c>
      <c r="E92" s="65" t="s">
        <v>31</v>
      </c>
      <c r="F92" s="51"/>
      <c r="G92" s="4"/>
    </row>
    <row r="93" spans="1:7" ht="79.5" x14ac:dyDescent="0.25">
      <c r="A93" s="59" t="s">
        <v>180</v>
      </c>
      <c r="B93" s="72" t="s">
        <v>29</v>
      </c>
      <c r="C93" s="67" t="s">
        <v>181</v>
      </c>
      <c r="D93" s="65">
        <v>300000</v>
      </c>
      <c r="E93" s="65" t="s">
        <v>31</v>
      </c>
      <c r="F93" s="51"/>
      <c r="G93" s="4"/>
    </row>
    <row r="94" spans="1:7" ht="68.25" x14ac:dyDescent="0.25">
      <c r="A94" s="59" t="s">
        <v>182</v>
      </c>
      <c r="B94" s="72" t="s">
        <v>29</v>
      </c>
      <c r="C94" s="67" t="s">
        <v>183</v>
      </c>
      <c r="D94" s="65">
        <v>300000</v>
      </c>
      <c r="E94" s="65" t="s">
        <v>31</v>
      </c>
      <c r="F94" s="51"/>
      <c r="G94" s="4"/>
    </row>
    <row r="95" spans="1:7" ht="23.25" x14ac:dyDescent="0.25">
      <c r="A95" s="59" t="s">
        <v>184</v>
      </c>
      <c r="B95" s="72" t="s">
        <v>29</v>
      </c>
      <c r="C95" s="67" t="s">
        <v>185</v>
      </c>
      <c r="D95" s="65">
        <v>983000</v>
      </c>
      <c r="E95" s="65">
        <v>644592.85</v>
      </c>
      <c r="F95" s="51">
        <f t="shared" si="1"/>
        <v>65.574043743641909</v>
      </c>
      <c r="G95" s="4"/>
    </row>
    <row r="96" spans="1:7" ht="23.25" x14ac:dyDescent="0.25">
      <c r="A96" s="59" t="s">
        <v>186</v>
      </c>
      <c r="B96" s="72" t="s">
        <v>29</v>
      </c>
      <c r="C96" s="67" t="s">
        <v>187</v>
      </c>
      <c r="D96" s="65">
        <v>983000</v>
      </c>
      <c r="E96" s="65">
        <v>644592.85</v>
      </c>
      <c r="F96" s="51">
        <f t="shared" si="1"/>
        <v>65.574043743641909</v>
      </c>
      <c r="G96" s="4"/>
    </row>
    <row r="97" spans="1:7" ht="34.5" x14ac:dyDescent="0.25">
      <c r="A97" s="59" t="s">
        <v>188</v>
      </c>
      <c r="B97" s="72" t="s">
        <v>29</v>
      </c>
      <c r="C97" s="67" t="s">
        <v>189</v>
      </c>
      <c r="D97" s="65">
        <v>983000</v>
      </c>
      <c r="E97" s="65">
        <v>644592.85</v>
      </c>
      <c r="F97" s="51">
        <f t="shared" si="1"/>
        <v>65.574043743641909</v>
      </c>
      <c r="G97" s="4"/>
    </row>
    <row r="98" spans="1:7" x14ac:dyDescent="0.25">
      <c r="A98" s="59" t="s">
        <v>190</v>
      </c>
      <c r="B98" s="72" t="s">
        <v>29</v>
      </c>
      <c r="C98" s="67" t="s">
        <v>191</v>
      </c>
      <c r="D98" s="65">
        <v>130300</v>
      </c>
      <c r="E98" s="65">
        <v>47607.199999999997</v>
      </c>
      <c r="F98" s="51">
        <f t="shared" si="1"/>
        <v>36.536607828089025</v>
      </c>
      <c r="G98" s="4"/>
    </row>
    <row r="99" spans="1:7" ht="23.25" x14ac:dyDescent="0.25">
      <c r="A99" s="59" t="s">
        <v>192</v>
      </c>
      <c r="B99" s="72" t="s">
        <v>29</v>
      </c>
      <c r="C99" s="67" t="s">
        <v>193</v>
      </c>
      <c r="D99" s="65">
        <v>29900</v>
      </c>
      <c r="E99" s="65">
        <v>13690.19</v>
      </c>
      <c r="F99" s="51">
        <f t="shared" si="1"/>
        <v>45.786588628762544</v>
      </c>
      <c r="G99" s="4"/>
    </row>
    <row r="100" spans="1:7" ht="57" x14ac:dyDescent="0.25">
      <c r="A100" s="59" t="s">
        <v>194</v>
      </c>
      <c r="B100" s="72" t="s">
        <v>29</v>
      </c>
      <c r="C100" s="67" t="s">
        <v>195</v>
      </c>
      <c r="D100" s="65">
        <v>26600</v>
      </c>
      <c r="E100" s="65">
        <v>9023.39</v>
      </c>
      <c r="F100" s="51">
        <f t="shared" si="1"/>
        <v>33.922518796992478</v>
      </c>
      <c r="G100" s="4"/>
    </row>
    <row r="101" spans="1:7" ht="45.75" x14ac:dyDescent="0.25">
      <c r="A101" s="59" t="s">
        <v>196</v>
      </c>
      <c r="B101" s="72" t="s">
        <v>29</v>
      </c>
      <c r="C101" s="67" t="s">
        <v>197</v>
      </c>
      <c r="D101" s="65">
        <v>3300</v>
      </c>
      <c r="E101" s="65">
        <v>4666.8</v>
      </c>
      <c r="F101" s="51">
        <f t="shared" si="1"/>
        <v>141.41818181818181</v>
      </c>
      <c r="G101" s="4"/>
    </row>
    <row r="102" spans="1:7" ht="90.75" x14ac:dyDescent="0.25">
      <c r="A102" s="59" t="s">
        <v>198</v>
      </c>
      <c r="B102" s="72" t="s">
        <v>29</v>
      </c>
      <c r="C102" s="67" t="s">
        <v>199</v>
      </c>
      <c r="D102" s="65">
        <v>10000</v>
      </c>
      <c r="E102" s="65" t="s">
        <v>31</v>
      </c>
      <c r="F102" s="51"/>
      <c r="G102" s="4"/>
    </row>
    <row r="103" spans="1:7" ht="23.25" x14ac:dyDescent="0.25">
      <c r="A103" s="59" t="s">
        <v>200</v>
      </c>
      <c r="B103" s="72" t="s">
        <v>29</v>
      </c>
      <c r="C103" s="67" t="s">
        <v>201</v>
      </c>
      <c r="D103" s="65">
        <v>10000</v>
      </c>
      <c r="E103" s="65" t="s">
        <v>31</v>
      </c>
      <c r="F103" s="51"/>
      <c r="G103" s="4"/>
    </row>
    <row r="104" spans="1:7" ht="45.75" x14ac:dyDescent="0.25">
      <c r="A104" s="59" t="s">
        <v>202</v>
      </c>
      <c r="B104" s="72" t="s">
        <v>29</v>
      </c>
      <c r="C104" s="67" t="s">
        <v>203</v>
      </c>
      <c r="D104" s="65">
        <v>10000</v>
      </c>
      <c r="E104" s="65">
        <v>6500</v>
      </c>
      <c r="F104" s="51">
        <f t="shared" si="1"/>
        <v>65</v>
      </c>
      <c r="G104" s="4"/>
    </row>
    <row r="105" spans="1:7" ht="23.25" x14ac:dyDescent="0.25">
      <c r="A105" s="59" t="s">
        <v>204</v>
      </c>
      <c r="B105" s="72" t="s">
        <v>29</v>
      </c>
      <c r="C105" s="67" t="s">
        <v>205</v>
      </c>
      <c r="D105" s="65">
        <v>1000</v>
      </c>
      <c r="E105" s="65" t="s">
        <v>31</v>
      </c>
      <c r="F105" s="51"/>
      <c r="G105" s="4"/>
    </row>
    <row r="106" spans="1:7" ht="23.25" x14ac:dyDescent="0.25">
      <c r="A106" s="59" t="s">
        <v>206</v>
      </c>
      <c r="B106" s="72" t="s">
        <v>29</v>
      </c>
      <c r="C106" s="67" t="s">
        <v>207</v>
      </c>
      <c r="D106" s="65">
        <v>1000</v>
      </c>
      <c r="E106" s="65" t="s">
        <v>31</v>
      </c>
      <c r="F106" s="51"/>
      <c r="G106" s="4"/>
    </row>
    <row r="107" spans="1:7" ht="45.75" x14ac:dyDescent="0.25">
      <c r="A107" s="59" t="s">
        <v>208</v>
      </c>
      <c r="B107" s="72" t="s">
        <v>29</v>
      </c>
      <c r="C107" s="67" t="s">
        <v>209</v>
      </c>
      <c r="D107" s="65" t="s">
        <v>31</v>
      </c>
      <c r="E107" s="65">
        <v>2399.11</v>
      </c>
      <c r="F107" s="51"/>
      <c r="G107" s="4"/>
    </row>
    <row r="108" spans="1:7" ht="57" x14ac:dyDescent="0.25">
      <c r="A108" s="59" t="s">
        <v>210</v>
      </c>
      <c r="B108" s="72" t="s">
        <v>29</v>
      </c>
      <c r="C108" s="67" t="s">
        <v>211</v>
      </c>
      <c r="D108" s="65" t="s">
        <v>31</v>
      </c>
      <c r="E108" s="65">
        <v>2399.11</v>
      </c>
      <c r="F108" s="51"/>
      <c r="G108" s="4"/>
    </row>
    <row r="109" spans="1:7" ht="57" x14ac:dyDescent="0.25">
      <c r="A109" s="59" t="s">
        <v>212</v>
      </c>
      <c r="B109" s="72" t="s">
        <v>29</v>
      </c>
      <c r="C109" s="67" t="s">
        <v>213</v>
      </c>
      <c r="D109" s="65">
        <v>20000</v>
      </c>
      <c r="E109" s="65">
        <v>5000</v>
      </c>
      <c r="F109" s="51">
        <f t="shared" si="1"/>
        <v>25</v>
      </c>
      <c r="G109" s="4"/>
    </row>
    <row r="110" spans="1:7" ht="23.25" x14ac:dyDescent="0.25">
      <c r="A110" s="59" t="s">
        <v>214</v>
      </c>
      <c r="B110" s="72" t="s">
        <v>29</v>
      </c>
      <c r="C110" s="67" t="s">
        <v>215</v>
      </c>
      <c r="D110" s="65">
        <v>59400</v>
      </c>
      <c r="E110" s="65">
        <v>20017.900000000001</v>
      </c>
      <c r="F110" s="51">
        <f t="shared" si="1"/>
        <v>33.700168350168354</v>
      </c>
      <c r="G110" s="4"/>
    </row>
    <row r="111" spans="1:7" ht="34.5" x14ac:dyDescent="0.25">
      <c r="A111" s="59" t="s">
        <v>216</v>
      </c>
      <c r="B111" s="72" t="s">
        <v>29</v>
      </c>
      <c r="C111" s="67" t="s">
        <v>217</v>
      </c>
      <c r="D111" s="65">
        <v>59400</v>
      </c>
      <c r="E111" s="65">
        <v>20017.900000000001</v>
      </c>
      <c r="F111" s="51">
        <f t="shared" si="1"/>
        <v>33.700168350168354</v>
      </c>
      <c r="G111" s="4"/>
    </row>
    <row r="112" spans="1:7" x14ac:dyDescent="0.25">
      <c r="A112" s="59" t="s">
        <v>218</v>
      </c>
      <c r="B112" s="72" t="s">
        <v>29</v>
      </c>
      <c r="C112" s="67" t="s">
        <v>219</v>
      </c>
      <c r="D112" s="65" t="s">
        <v>31</v>
      </c>
      <c r="E112" s="65">
        <v>9908.2099999999991</v>
      </c>
      <c r="F112" s="51"/>
      <c r="G112" s="4"/>
    </row>
    <row r="113" spans="1:7" x14ac:dyDescent="0.25">
      <c r="A113" s="59" t="s">
        <v>220</v>
      </c>
      <c r="B113" s="72" t="s">
        <v>29</v>
      </c>
      <c r="C113" s="67" t="s">
        <v>221</v>
      </c>
      <c r="D113" s="65" t="s">
        <v>31</v>
      </c>
      <c r="E113" s="65">
        <v>9908.2099999999991</v>
      </c>
      <c r="F113" s="51"/>
      <c r="G113" s="4"/>
    </row>
    <row r="114" spans="1:7" ht="23.25" x14ac:dyDescent="0.25">
      <c r="A114" s="59" t="s">
        <v>222</v>
      </c>
      <c r="B114" s="72" t="s">
        <v>29</v>
      </c>
      <c r="C114" s="67" t="s">
        <v>223</v>
      </c>
      <c r="D114" s="65" t="s">
        <v>31</v>
      </c>
      <c r="E114" s="65">
        <v>9908.2099999999991</v>
      </c>
      <c r="F114" s="51"/>
      <c r="G114" s="4"/>
    </row>
    <row r="115" spans="1:7" x14ac:dyDescent="0.25">
      <c r="A115" s="59" t="s">
        <v>224</v>
      </c>
      <c r="B115" s="72" t="s">
        <v>29</v>
      </c>
      <c r="C115" s="67" t="s">
        <v>225</v>
      </c>
      <c r="D115" s="65">
        <v>762676497.84000003</v>
      </c>
      <c r="E115" s="65">
        <v>246233934.09999999</v>
      </c>
      <c r="F115" s="51">
        <f t="shared" si="1"/>
        <v>32.285501755641718</v>
      </c>
      <c r="G115" s="4"/>
    </row>
    <row r="116" spans="1:7" ht="23.25" x14ac:dyDescent="0.25">
      <c r="A116" s="59" t="s">
        <v>226</v>
      </c>
      <c r="B116" s="72" t="s">
        <v>29</v>
      </c>
      <c r="C116" s="67" t="s">
        <v>227</v>
      </c>
      <c r="D116" s="65">
        <v>762411523.01999998</v>
      </c>
      <c r="E116" s="65">
        <v>246023830.28</v>
      </c>
      <c r="F116" s="51">
        <f t="shared" si="1"/>
        <v>32.269164729498215</v>
      </c>
      <c r="G116" s="4"/>
    </row>
    <row r="117" spans="1:7" ht="23.25" x14ac:dyDescent="0.25">
      <c r="A117" s="59" t="s">
        <v>228</v>
      </c>
      <c r="B117" s="72" t="s">
        <v>29</v>
      </c>
      <c r="C117" s="67" t="s">
        <v>229</v>
      </c>
      <c r="D117" s="65">
        <v>127575300</v>
      </c>
      <c r="E117" s="65">
        <v>101685400</v>
      </c>
      <c r="F117" s="51">
        <f t="shared" si="1"/>
        <v>79.706181368964053</v>
      </c>
      <c r="G117" s="4"/>
    </row>
    <row r="118" spans="1:7" x14ac:dyDescent="0.25">
      <c r="A118" s="59" t="s">
        <v>230</v>
      </c>
      <c r="B118" s="72" t="s">
        <v>29</v>
      </c>
      <c r="C118" s="67" t="s">
        <v>231</v>
      </c>
      <c r="D118" s="65">
        <v>113492800</v>
      </c>
      <c r="E118" s="65">
        <v>95782000</v>
      </c>
      <c r="F118" s="51">
        <f t="shared" si="1"/>
        <v>84.394780990512174</v>
      </c>
      <c r="G118" s="4"/>
    </row>
    <row r="119" spans="1:7" ht="23.25" x14ac:dyDescent="0.25">
      <c r="A119" s="59" t="s">
        <v>232</v>
      </c>
      <c r="B119" s="72" t="s">
        <v>29</v>
      </c>
      <c r="C119" s="67" t="s">
        <v>233</v>
      </c>
      <c r="D119" s="65">
        <v>113492800</v>
      </c>
      <c r="E119" s="65">
        <v>95782000</v>
      </c>
      <c r="F119" s="51">
        <f t="shared" si="1"/>
        <v>84.394780990512174</v>
      </c>
      <c r="G119" s="4"/>
    </row>
    <row r="120" spans="1:7" ht="23.25" x14ac:dyDescent="0.25">
      <c r="A120" s="59" t="s">
        <v>234</v>
      </c>
      <c r="B120" s="72" t="s">
        <v>29</v>
      </c>
      <c r="C120" s="67" t="s">
        <v>235</v>
      </c>
      <c r="D120" s="65">
        <v>14082500</v>
      </c>
      <c r="E120" s="65">
        <v>5903400</v>
      </c>
      <c r="F120" s="51">
        <f t="shared" si="1"/>
        <v>41.920113616190307</v>
      </c>
      <c r="G120" s="4"/>
    </row>
    <row r="121" spans="1:7" ht="23.25" x14ac:dyDescent="0.25">
      <c r="A121" s="59" t="s">
        <v>236</v>
      </c>
      <c r="B121" s="72" t="s">
        <v>29</v>
      </c>
      <c r="C121" s="67" t="s">
        <v>237</v>
      </c>
      <c r="D121" s="65">
        <v>14082500</v>
      </c>
      <c r="E121" s="65">
        <v>5903400</v>
      </c>
      <c r="F121" s="51">
        <f t="shared" si="1"/>
        <v>41.920113616190307</v>
      </c>
      <c r="G121" s="4"/>
    </row>
    <row r="122" spans="1:7" ht="23.25" x14ac:dyDescent="0.25">
      <c r="A122" s="59" t="s">
        <v>238</v>
      </c>
      <c r="B122" s="72" t="s">
        <v>29</v>
      </c>
      <c r="C122" s="67" t="s">
        <v>239</v>
      </c>
      <c r="D122" s="65">
        <v>392827223.01999998</v>
      </c>
      <c r="E122" s="65">
        <v>13671635.220000001</v>
      </c>
      <c r="F122" s="51">
        <f t="shared" si="1"/>
        <v>3.4803176610048578</v>
      </c>
      <c r="G122" s="4"/>
    </row>
    <row r="123" spans="1:7" ht="23.25" x14ac:dyDescent="0.25">
      <c r="A123" s="59" t="s">
        <v>240</v>
      </c>
      <c r="B123" s="72" t="s">
        <v>29</v>
      </c>
      <c r="C123" s="67" t="s">
        <v>241</v>
      </c>
      <c r="D123" s="65">
        <v>239272800</v>
      </c>
      <c r="E123" s="65" t="s">
        <v>31</v>
      </c>
      <c r="F123" s="51"/>
      <c r="G123" s="4"/>
    </row>
    <row r="124" spans="1:7" ht="34.5" x14ac:dyDescent="0.25">
      <c r="A124" s="59" t="s">
        <v>242</v>
      </c>
      <c r="B124" s="72" t="s">
        <v>29</v>
      </c>
      <c r="C124" s="67" t="s">
        <v>243</v>
      </c>
      <c r="D124" s="65">
        <v>239272800</v>
      </c>
      <c r="E124" s="65" t="s">
        <v>31</v>
      </c>
      <c r="F124" s="51"/>
      <c r="G124" s="4"/>
    </row>
    <row r="125" spans="1:7" ht="23.25" x14ac:dyDescent="0.25">
      <c r="A125" s="59" t="s">
        <v>244</v>
      </c>
      <c r="B125" s="72" t="s">
        <v>29</v>
      </c>
      <c r="C125" s="67" t="s">
        <v>245</v>
      </c>
      <c r="D125" s="65">
        <v>1158245.57</v>
      </c>
      <c r="E125" s="65">
        <v>514775.81</v>
      </c>
      <c r="F125" s="51">
        <f t="shared" si="1"/>
        <v>44.444444540374974</v>
      </c>
      <c r="G125" s="4"/>
    </row>
    <row r="126" spans="1:7" ht="23.25" x14ac:dyDescent="0.25">
      <c r="A126" s="59" t="s">
        <v>246</v>
      </c>
      <c r="B126" s="72" t="s">
        <v>29</v>
      </c>
      <c r="C126" s="67" t="s">
        <v>247</v>
      </c>
      <c r="D126" s="65">
        <v>1158245.57</v>
      </c>
      <c r="E126" s="65">
        <v>514775.81</v>
      </c>
      <c r="F126" s="51">
        <f t="shared" si="1"/>
        <v>44.444444540374974</v>
      </c>
      <c r="G126" s="4"/>
    </row>
    <row r="127" spans="1:7" x14ac:dyDescent="0.25">
      <c r="A127" s="59" t="s">
        <v>248</v>
      </c>
      <c r="B127" s="72" t="s">
        <v>29</v>
      </c>
      <c r="C127" s="67" t="s">
        <v>249</v>
      </c>
      <c r="D127" s="65">
        <v>14904</v>
      </c>
      <c r="E127" s="65">
        <v>14904</v>
      </c>
      <c r="F127" s="51">
        <f t="shared" si="1"/>
        <v>100</v>
      </c>
      <c r="G127" s="4"/>
    </row>
    <row r="128" spans="1:7" ht="23.25" x14ac:dyDescent="0.25">
      <c r="A128" s="59" t="s">
        <v>250</v>
      </c>
      <c r="B128" s="72" t="s">
        <v>29</v>
      </c>
      <c r="C128" s="67" t="s">
        <v>251</v>
      </c>
      <c r="D128" s="65">
        <v>14904</v>
      </c>
      <c r="E128" s="65">
        <v>14904</v>
      </c>
      <c r="F128" s="51">
        <f t="shared" si="1"/>
        <v>100</v>
      </c>
      <c r="G128" s="4"/>
    </row>
    <row r="129" spans="1:7" ht="23.25" x14ac:dyDescent="0.25">
      <c r="A129" s="59" t="s">
        <v>252</v>
      </c>
      <c r="B129" s="72" t="s">
        <v>29</v>
      </c>
      <c r="C129" s="67" t="s">
        <v>253</v>
      </c>
      <c r="D129" s="65">
        <v>10033476.449999999</v>
      </c>
      <c r="E129" s="65" t="s">
        <v>31</v>
      </c>
      <c r="F129" s="51"/>
      <c r="G129" s="4"/>
    </row>
    <row r="130" spans="1:7" ht="23.25" x14ac:dyDescent="0.25">
      <c r="A130" s="59" t="s">
        <v>254</v>
      </c>
      <c r="B130" s="72" t="s">
        <v>29</v>
      </c>
      <c r="C130" s="67" t="s">
        <v>255</v>
      </c>
      <c r="D130" s="65">
        <v>10033476.449999999</v>
      </c>
      <c r="E130" s="65" t="s">
        <v>31</v>
      </c>
      <c r="F130" s="51"/>
      <c r="G130" s="4"/>
    </row>
    <row r="131" spans="1:7" ht="23.25" x14ac:dyDescent="0.25">
      <c r="A131" s="59" t="s">
        <v>240</v>
      </c>
      <c r="B131" s="72" t="s">
        <v>29</v>
      </c>
      <c r="C131" s="67" t="s">
        <v>256</v>
      </c>
      <c r="D131" s="65">
        <v>33250000</v>
      </c>
      <c r="E131" s="65">
        <v>4749993.8600000003</v>
      </c>
      <c r="F131" s="51">
        <f t="shared" si="1"/>
        <v>14.285695819548874</v>
      </c>
      <c r="G131" s="4"/>
    </row>
    <row r="132" spans="1:7" ht="34.5" x14ac:dyDescent="0.25">
      <c r="A132" s="59" t="s">
        <v>257</v>
      </c>
      <c r="B132" s="72" t="s">
        <v>29</v>
      </c>
      <c r="C132" s="67" t="s">
        <v>258</v>
      </c>
      <c r="D132" s="65">
        <v>33250000</v>
      </c>
      <c r="E132" s="65">
        <v>4749993.8600000003</v>
      </c>
      <c r="F132" s="51">
        <f t="shared" si="1"/>
        <v>14.285695819548874</v>
      </c>
      <c r="G132" s="4"/>
    </row>
    <row r="133" spans="1:7" x14ac:dyDescent="0.25">
      <c r="A133" s="59" t="s">
        <v>259</v>
      </c>
      <c r="B133" s="72" t="s">
        <v>29</v>
      </c>
      <c r="C133" s="67" t="s">
        <v>260</v>
      </c>
      <c r="D133" s="65">
        <v>109097797</v>
      </c>
      <c r="E133" s="65">
        <v>8391961.5500000007</v>
      </c>
      <c r="F133" s="51">
        <f t="shared" si="1"/>
        <v>7.6921457451611071</v>
      </c>
      <c r="G133" s="4"/>
    </row>
    <row r="134" spans="1:7" x14ac:dyDescent="0.25">
      <c r="A134" s="59" t="s">
        <v>261</v>
      </c>
      <c r="B134" s="72" t="s">
        <v>29</v>
      </c>
      <c r="C134" s="67" t="s">
        <v>262</v>
      </c>
      <c r="D134" s="65">
        <v>109097797</v>
      </c>
      <c r="E134" s="65">
        <v>8391961.5500000007</v>
      </c>
      <c r="F134" s="51">
        <f t="shared" si="1"/>
        <v>7.6921457451611071</v>
      </c>
      <c r="G134" s="4"/>
    </row>
    <row r="135" spans="1:7" ht="23.25" x14ac:dyDescent="0.25">
      <c r="A135" s="59" t="s">
        <v>263</v>
      </c>
      <c r="B135" s="72" t="s">
        <v>29</v>
      </c>
      <c r="C135" s="67" t="s">
        <v>264</v>
      </c>
      <c r="D135" s="65">
        <v>242009000</v>
      </c>
      <c r="E135" s="65">
        <v>130666795.06</v>
      </c>
      <c r="F135" s="51">
        <f t="shared" si="1"/>
        <v>53.992535426368434</v>
      </c>
      <c r="G135" s="4"/>
    </row>
    <row r="136" spans="1:7" ht="34.5" x14ac:dyDescent="0.25">
      <c r="A136" s="59" t="s">
        <v>265</v>
      </c>
      <c r="B136" s="72" t="s">
        <v>29</v>
      </c>
      <c r="C136" s="67" t="s">
        <v>266</v>
      </c>
      <c r="D136" s="65">
        <v>35870800</v>
      </c>
      <c r="E136" s="65">
        <v>18330392.379999999</v>
      </c>
      <c r="F136" s="51">
        <f t="shared" si="1"/>
        <v>51.10115297121893</v>
      </c>
      <c r="G136" s="4"/>
    </row>
    <row r="137" spans="1:7" ht="34.5" x14ac:dyDescent="0.25">
      <c r="A137" s="59" t="s">
        <v>267</v>
      </c>
      <c r="B137" s="72" t="s">
        <v>29</v>
      </c>
      <c r="C137" s="67" t="s">
        <v>268</v>
      </c>
      <c r="D137" s="65">
        <v>35870800</v>
      </c>
      <c r="E137" s="65">
        <v>18330392.379999999</v>
      </c>
      <c r="F137" s="51">
        <f t="shared" si="1"/>
        <v>51.10115297121893</v>
      </c>
      <c r="G137" s="4"/>
    </row>
    <row r="138" spans="1:7" ht="23.25" x14ac:dyDescent="0.25">
      <c r="A138" s="59" t="s">
        <v>269</v>
      </c>
      <c r="B138" s="72" t="s">
        <v>29</v>
      </c>
      <c r="C138" s="67" t="s">
        <v>270</v>
      </c>
      <c r="D138" s="65">
        <v>11335300</v>
      </c>
      <c r="E138" s="65">
        <v>6429442.0199999996</v>
      </c>
      <c r="F138" s="51">
        <f t="shared" si="1"/>
        <v>56.720528084832331</v>
      </c>
      <c r="G138" s="4"/>
    </row>
    <row r="139" spans="1:7" ht="23.25" x14ac:dyDescent="0.25">
      <c r="A139" s="59" t="s">
        <v>271</v>
      </c>
      <c r="B139" s="72" t="s">
        <v>29</v>
      </c>
      <c r="C139" s="67" t="s">
        <v>272</v>
      </c>
      <c r="D139" s="65">
        <v>11335300</v>
      </c>
      <c r="E139" s="65">
        <v>6429442.0199999996</v>
      </c>
      <c r="F139" s="51">
        <f t="shared" si="1"/>
        <v>56.720528084832331</v>
      </c>
      <c r="G139" s="4"/>
    </row>
    <row r="140" spans="1:7" ht="34.5" x14ac:dyDescent="0.25">
      <c r="A140" s="59" t="s">
        <v>273</v>
      </c>
      <c r="B140" s="72" t="s">
        <v>29</v>
      </c>
      <c r="C140" s="67" t="s">
        <v>274</v>
      </c>
      <c r="D140" s="65">
        <v>863600</v>
      </c>
      <c r="E140" s="65">
        <v>354560.66</v>
      </c>
      <c r="F140" s="51">
        <f t="shared" si="1"/>
        <v>41.056120889300601</v>
      </c>
      <c r="G140" s="4"/>
    </row>
    <row r="141" spans="1:7" ht="34.5" x14ac:dyDescent="0.25">
      <c r="A141" s="59" t="s">
        <v>275</v>
      </c>
      <c r="B141" s="72" t="s">
        <v>29</v>
      </c>
      <c r="C141" s="67" t="s">
        <v>276</v>
      </c>
      <c r="D141" s="65">
        <v>863600</v>
      </c>
      <c r="E141" s="65">
        <v>354560.66</v>
      </c>
      <c r="F141" s="51">
        <f t="shared" si="1"/>
        <v>41.056120889300601</v>
      </c>
      <c r="G141" s="4"/>
    </row>
    <row r="142" spans="1:7" ht="45.75" x14ac:dyDescent="0.25">
      <c r="A142" s="59" t="s">
        <v>277</v>
      </c>
      <c r="B142" s="72" t="s">
        <v>29</v>
      </c>
      <c r="C142" s="67" t="s">
        <v>278</v>
      </c>
      <c r="D142" s="65">
        <v>3100</v>
      </c>
      <c r="E142" s="65">
        <v>3100</v>
      </c>
      <c r="F142" s="51">
        <f t="shared" si="1"/>
        <v>100</v>
      </c>
      <c r="G142" s="4"/>
    </row>
    <row r="143" spans="1:7" ht="45.75" x14ac:dyDescent="0.25">
      <c r="A143" s="59" t="s">
        <v>279</v>
      </c>
      <c r="B143" s="72" t="s">
        <v>29</v>
      </c>
      <c r="C143" s="67" t="s">
        <v>280</v>
      </c>
      <c r="D143" s="65">
        <v>3100</v>
      </c>
      <c r="E143" s="65">
        <v>3100</v>
      </c>
      <c r="F143" s="51">
        <f t="shared" si="1"/>
        <v>100</v>
      </c>
      <c r="G143" s="4"/>
    </row>
    <row r="144" spans="1:7" x14ac:dyDescent="0.25">
      <c r="A144" s="59" t="s">
        <v>281</v>
      </c>
      <c r="B144" s="72" t="s">
        <v>29</v>
      </c>
      <c r="C144" s="67" t="s">
        <v>282</v>
      </c>
      <c r="D144" s="65">
        <v>193936200</v>
      </c>
      <c r="E144" s="65">
        <v>105549300</v>
      </c>
      <c r="F144" s="51">
        <f t="shared" si="1"/>
        <v>54.424754120169418</v>
      </c>
      <c r="G144" s="4"/>
    </row>
    <row r="145" spans="1:7" x14ac:dyDescent="0.25">
      <c r="A145" s="59" t="s">
        <v>283</v>
      </c>
      <c r="B145" s="72" t="s">
        <v>29</v>
      </c>
      <c r="C145" s="67" t="s">
        <v>284</v>
      </c>
      <c r="D145" s="65">
        <v>193936200</v>
      </c>
      <c r="E145" s="65">
        <v>105549300</v>
      </c>
      <c r="F145" s="51">
        <f t="shared" ref="F145:F154" si="2">E145/D145*100</f>
        <v>54.424754120169418</v>
      </c>
      <c r="G145" s="4"/>
    </row>
    <row r="146" spans="1:7" ht="23.25" x14ac:dyDescent="0.25">
      <c r="A146" s="59" t="s">
        <v>285</v>
      </c>
      <c r="B146" s="72" t="s">
        <v>29</v>
      </c>
      <c r="C146" s="67" t="s">
        <v>286</v>
      </c>
      <c r="D146" s="65">
        <v>651400</v>
      </c>
      <c r="E146" s="65">
        <v>651400</v>
      </c>
      <c r="F146" s="51">
        <f t="shared" si="2"/>
        <v>100</v>
      </c>
      <c r="G146" s="4"/>
    </row>
    <row r="147" spans="1:7" ht="23.25" x14ac:dyDescent="0.25">
      <c r="A147" s="59" t="s">
        <v>287</v>
      </c>
      <c r="B147" s="72" t="s">
        <v>29</v>
      </c>
      <c r="C147" s="67" t="s">
        <v>288</v>
      </c>
      <c r="D147" s="65">
        <v>651400</v>
      </c>
      <c r="E147" s="65">
        <v>651400</v>
      </c>
      <c r="F147" s="51">
        <f t="shared" si="2"/>
        <v>100</v>
      </c>
      <c r="G147" s="4"/>
    </row>
    <row r="148" spans="1:7" ht="34.5" x14ac:dyDescent="0.25">
      <c r="A148" s="59" t="s">
        <v>289</v>
      </c>
      <c r="B148" s="72" t="s">
        <v>29</v>
      </c>
      <c r="C148" s="67" t="s">
        <v>290</v>
      </c>
      <c r="D148" s="65">
        <v>651400</v>
      </c>
      <c r="E148" s="65">
        <v>651400</v>
      </c>
      <c r="F148" s="51">
        <f t="shared" si="2"/>
        <v>100</v>
      </c>
      <c r="G148" s="4"/>
    </row>
    <row r="149" spans="1:7" x14ac:dyDescent="0.25">
      <c r="A149" s="59" t="s">
        <v>291</v>
      </c>
      <c r="B149" s="72" t="s">
        <v>29</v>
      </c>
      <c r="C149" s="67" t="s">
        <v>292</v>
      </c>
      <c r="D149" s="65">
        <v>100000</v>
      </c>
      <c r="E149" s="65">
        <v>45129</v>
      </c>
      <c r="F149" s="51">
        <f t="shared" si="2"/>
        <v>45.129000000000005</v>
      </c>
      <c r="G149" s="4"/>
    </row>
    <row r="150" spans="1:7" ht="23.25" x14ac:dyDescent="0.25">
      <c r="A150" s="59" t="s">
        <v>293</v>
      </c>
      <c r="B150" s="72" t="s">
        <v>29</v>
      </c>
      <c r="C150" s="67" t="s">
        <v>294</v>
      </c>
      <c r="D150" s="65">
        <v>100000</v>
      </c>
      <c r="E150" s="65">
        <v>45129</v>
      </c>
      <c r="F150" s="51">
        <f t="shared" si="2"/>
        <v>45.129000000000005</v>
      </c>
      <c r="G150" s="4"/>
    </row>
    <row r="151" spans="1:7" ht="34.5" x14ac:dyDescent="0.25">
      <c r="A151" s="59" t="s">
        <v>295</v>
      </c>
      <c r="B151" s="72" t="s">
        <v>29</v>
      </c>
      <c r="C151" s="67" t="s">
        <v>296</v>
      </c>
      <c r="D151" s="65">
        <v>100000</v>
      </c>
      <c r="E151" s="65">
        <v>45129</v>
      </c>
      <c r="F151" s="51">
        <f t="shared" si="2"/>
        <v>45.129000000000005</v>
      </c>
      <c r="G151" s="4"/>
    </row>
    <row r="152" spans="1:7" ht="34.5" x14ac:dyDescent="0.25">
      <c r="A152" s="59" t="s">
        <v>297</v>
      </c>
      <c r="B152" s="72" t="s">
        <v>29</v>
      </c>
      <c r="C152" s="67" t="s">
        <v>298</v>
      </c>
      <c r="D152" s="65">
        <v>-486425.18</v>
      </c>
      <c r="E152" s="65">
        <v>-486425.18</v>
      </c>
      <c r="F152" s="51">
        <f t="shared" si="2"/>
        <v>100</v>
      </c>
      <c r="G152" s="4"/>
    </row>
    <row r="153" spans="1:7" ht="34.5" x14ac:dyDescent="0.25">
      <c r="A153" s="59" t="s">
        <v>299</v>
      </c>
      <c r="B153" s="72" t="s">
        <v>29</v>
      </c>
      <c r="C153" s="67" t="s">
        <v>300</v>
      </c>
      <c r="D153" s="65">
        <v>-486425.18</v>
      </c>
      <c r="E153" s="65">
        <v>-486425.18</v>
      </c>
      <c r="F153" s="51">
        <f t="shared" si="2"/>
        <v>100</v>
      </c>
      <c r="G153" s="4"/>
    </row>
    <row r="154" spans="1:7" ht="35.25" thickBot="1" x14ac:dyDescent="0.3">
      <c r="A154" s="59" t="s">
        <v>301</v>
      </c>
      <c r="B154" s="73" t="s">
        <v>29</v>
      </c>
      <c r="C154" s="74" t="s">
        <v>302</v>
      </c>
      <c r="D154" s="75">
        <v>-486425.18</v>
      </c>
      <c r="E154" s="75">
        <v>-486425.18</v>
      </c>
      <c r="F154" s="52">
        <f t="shared" si="2"/>
        <v>100</v>
      </c>
      <c r="G154" s="4"/>
    </row>
    <row r="155" spans="1:7" ht="12.95" customHeight="1" x14ac:dyDescent="0.25">
      <c r="A155" s="9"/>
      <c r="B155" s="61"/>
      <c r="C155" s="61"/>
      <c r="D155" s="62"/>
      <c r="E155" s="62"/>
      <c r="F155" s="3"/>
      <c r="G155" s="4"/>
    </row>
    <row r="156" spans="1:7" hidden="1" x14ac:dyDescent="0.25">
      <c r="A156" s="9"/>
      <c r="B156" s="9"/>
      <c r="C156" s="9"/>
      <c r="D156" s="16"/>
      <c r="E156" s="16"/>
      <c r="F156" s="3" t="s">
        <v>303</v>
      </c>
      <c r="G156" s="4"/>
    </row>
  </sheetData>
  <mergeCells count="15">
    <mergeCell ref="B1:H2"/>
    <mergeCell ref="F13:F14"/>
    <mergeCell ref="A13:A14"/>
    <mergeCell ref="F3:G3"/>
    <mergeCell ref="C4:D4"/>
    <mergeCell ref="F4:G4"/>
    <mergeCell ref="F5:G5"/>
    <mergeCell ref="B6:D6"/>
    <mergeCell ref="F6:G6"/>
    <mergeCell ref="B7:D7"/>
    <mergeCell ref="F7:G7"/>
    <mergeCell ref="F8:G8"/>
    <mergeCell ref="F9:G9"/>
    <mergeCell ref="B13:B14"/>
    <mergeCell ref="C13:C14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3"/>
  <sheetViews>
    <sheetView topLeftCell="A340" zoomScaleNormal="100" workbookViewId="0">
      <selection activeCell="F340" sqref="F340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4.28515625" style="1" customWidth="1"/>
    <col min="5" max="5" width="13.85546875" style="1" customWidth="1"/>
    <col min="6" max="6" width="9.7109375" style="1" customWidth="1"/>
    <col min="7" max="7" width="9.140625" style="1" customWidth="1"/>
    <col min="8" max="16384" width="9.140625" style="1"/>
  </cols>
  <sheetData>
    <row r="1" spans="1:7" ht="7.5" customHeight="1" x14ac:dyDescent="0.25">
      <c r="A1" s="17"/>
      <c r="B1" s="18"/>
      <c r="C1" s="19"/>
      <c r="D1" s="19"/>
      <c r="E1" s="3"/>
      <c r="F1" s="3"/>
      <c r="G1" s="4"/>
    </row>
    <row r="2" spans="1:7" ht="14.1" customHeight="1" x14ac:dyDescent="0.25">
      <c r="A2" s="2" t="s">
        <v>304</v>
      </c>
      <c r="B2" s="2"/>
      <c r="C2" s="2"/>
      <c r="D2" s="11"/>
      <c r="E2" s="3"/>
      <c r="F2" s="3"/>
      <c r="G2" s="4"/>
    </row>
    <row r="3" spans="1:7" ht="12.95" customHeight="1" x14ac:dyDescent="0.25">
      <c r="A3" s="20"/>
      <c r="B3" s="20"/>
      <c r="C3" s="107"/>
      <c r="D3" s="97"/>
      <c r="E3" s="98"/>
      <c r="F3" s="3"/>
      <c r="G3" s="4"/>
    </row>
    <row r="4" spans="1:7" ht="39.75" customHeight="1" x14ac:dyDescent="0.25">
      <c r="A4" s="24" t="s">
        <v>20</v>
      </c>
      <c r="B4" s="48" t="s">
        <v>305</v>
      </c>
      <c r="C4" s="99" t="s">
        <v>306</v>
      </c>
      <c r="D4" s="100" t="s">
        <v>19</v>
      </c>
      <c r="E4" s="100" t="s">
        <v>21</v>
      </c>
      <c r="F4" s="101" t="s">
        <v>803</v>
      </c>
      <c r="G4" s="4"/>
    </row>
    <row r="5" spans="1:7" ht="140.44999999999999" customHeight="1" x14ac:dyDescent="0.25">
      <c r="A5" s="25"/>
      <c r="B5" s="55"/>
      <c r="C5" s="102"/>
      <c r="D5" s="103" t="s">
        <v>22</v>
      </c>
      <c r="E5" s="103" t="s">
        <v>22</v>
      </c>
      <c r="F5" s="101"/>
      <c r="G5" s="4"/>
    </row>
    <row r="6" spans="1:7" ht="11.45" customHeight="1" thickBot="1" x14ac:dyDescent="0.3">
      <c r="A6" s="14" t="s">
        <v>23</v>
      </c>
      <c r="B6" s="111" t="s">
        <v>24</v>
      </c>
      <c r="C6" s="104" t="s">
        <v>25</v>
      </c>
      <c r="D6" s="105" t="s">
        <v>26</v>
      </c>
      <c r="E6" s="105" t="s">
        <v>27</v>
      </c>
      <c r="F6" s="106"/>
      <c r="G6" s="4"/>
    </row>
    <row r="7" spans="1:7" ht="30" customHeight="1" x14ac:dyDescent="0.25">
      <c r="A7" s="76" t="s">
        <v>307</v>
      </c>
      <c r="B7" s="112" t="s">
        <v>308</v>
      </c>
      <c r="C7" s="113" t="s">
        <v>30</v>
      </c>
      <c r="D7" s="114">
        <v>863761135.91999996</v>
      </c>
      <c r="E7" s="114">
        <v>271078608.85000002</v>
      </c>
      <c r="F7" s="86">
        <f>E7/D7*100</f>
        <v>31.38351536982174</v>
      </c>
      <c r="G7" s="4"/>
    </row>
    <row r="8" spans="1:7" ht="14.25" customHeight="1" x14ac:dyDescent="0.25">
      <c r="A8" s="58" t="s">
        <v>32</v>
      </c>
      <c r="B8" s="115"/>
      <c r="C8" s="67"/>
      <c r="D8" s="67"/>
      <c r="E8" s="67"/>
      <c r="F8" s="87"/>
      <c r="G8" s="4"/>
    </row>
    <row r="9" spans="1:7" x14ac:dyDescent="0.25">
      <c r="A9" s="109" t="s">
        <v>309</v>
      </c>
      <c r="B9" s="116" t="s">
        <v>310</v>
      </c>
      <c r="C9" s="83" t="s">
        <v>311</v>
      </c>
      <c r="D9" s="84">
        <v>60610477.960000001</v>
      </c>
      <c r="E9" s="84">
        <v>33554479.399999999</v>
      </c>
      <c r="F9" s="87">
        <f t="shared" ref="F8:F71" si="0">E9/D9*100</f>
        <v>55.360855959829813</v>
      </c>
      <c r="G9" s="4"/>
    </row>
    <row r="10" spans="1:7" ht="23.25" x14ac:dyDescent="0.25">
      <c r="A10" s="109" t="s">
        <v>312</v>
      </c>
      <c r="B10" s="116" t="s">
        <v>310</v>
      </c>
      <c r="C10" s="83" t="s">
        <v>313</v>
      </c>
      <c r="D10" s="84">
        <v>1889602</v>
      </c>
      <c r="E10" s="84">
        <v>1117682.03</v>
      </c>
      <c r="F10" s="87">
        <f t="shared" si="0"/>
        <v>59.149071074226214</v>
      </c>
      <c r="G10" s="4"/>
    </row>
    <row r="11" spans="1:7" ht="45.75" x14ac:dyDescent="0.25">
      <c r="A11" s="109" t="s">
        <v>314</v>
      </c>
      <c r="B11" s="116" t="s">
        <v>310</v>
      </c>
      <c r="C11" s="83" t="s">
        <v>315</v>
      </c>
      <c r="D11" s="84">
        <v>1889602</v>
      </c>
      <c r="E11" s="84">
        <v>1117682.03</v>
      </c>
      <c r="F11" s="87">
        <f t="shared" si="0"/>
        <v>59.149071074226214</v>
      </c>
      <c r="G11" s="4"/>
    </row>
    <row r="12" spans="1:7" ht="23.25" x14ac:dyDescent="0.25">
      <c r="A12" s="109" t="s">
        <v>316</v>
      </c>
      <c r="B12" s="116" t="s">
        <v>310</v>
      </c>
      <c r="C12" s="83" t="s">
        <v>317</v>
      </c>
      <c r="D12" s="84">
        <v>1889602</v>
      </c>
      <c r="E12" s="84">
        <v>1117682.03</v>
      </c>
      <c r="F12" s="87">
        <f t="shared" si="0"/>
        <v>59.149071074226214</v>
      </c>
      <c r="G12" s="4"/>
    </row>
    <row r="13" spans="1:7" x14ac:dyDescent="0.25">
      <c r="A13" s="109" t="s">
        <v>318</v>
      </c>
      <c r="B13" s="116" t="s">
        <v>310</v>
      </c>
      <c r="C13" s="83" t="s">
        <v>319</v>
      </c>
      <c r="D13" s="84">
        <v>1467300</v>
      </c>
      <c r="E13" s="84">
        <v>874443.53</v>
      </c>
      <c r="F13" s="87">
        <f t="shared" si="0"/>
        <v>59.595415388809378</v>
      </c>
      <c r="G13" s="4"/>
    </row>
    <row r="14" spans="1:7" ht="34.5" x14ac:dyDescent="0.25">
      <c r="A14" s="109" t="s">
        <v>320</v>
      </c>
      <c r="B14" s="116" t="s">
        <v>310</v>
      </c>
      <c r="C14" s="83" t="s">
        <v>321</v>
      </c>
      <c r="D14" s="84">
        <v>422302</v>
      </c>
      <c r="E14" s="84">
        <v>243238.5</v>
      </c>
      <c r="F14" s="87">
        <f t="shared" si="0"/>
        <v>57.598235386050746</v>
      </c>
      <c r="G14" s="4"/>
    </row>
    <row r="15" spans="1:7" ht="34.5" x14ac:dyDescent="0.25">
      <c r="A15" s="109" t="s">
        <v>322</v>
      </c>
      <c r="B15" s="116" t="s">
        <v>310</v>
      </c>
      <c r="C15" s="83" t="s">
        <v>323</v>
      </c>
      <c r="D15" s="84">
        <v>1446261</v>
      </c>
      <c r="E15" s="84">
        <v>773233.62</v>
      </c>
      <c r="F15" s="87">
        <f t="shared" si="0"/>
        <v>53.464320755382325</v>
      </c>
      <c r="G15" s="4"/>
    </row>
    <row r="16" spans="1:7" ht="45.75" x14ac:dyDescent="0.25">
      <c r="A16" s="109" t="s">
        <v>314</v>
      </c>
      <c r="B16" s="116" t="s">
        <v>310</v>
      </c>
      <c r="C16" s="83" t="s">
        <v>324</v>
      </c>
      <c r="D16" s="84">
        <v>1446240.78</v>
      </c>
      <c r="E16" s="84">
        <v>773213.4</v>
      </c>
      <c r="F16" s="87">
        <f t="shared" si="0"/>
        <v>53.463670136586806</v>
      </c>
      <c r="G16" s="4"/>
    </row>
    <row r="17" spans="1:7" ht="23.25" x14ac:dyDescent="0.25">
      <c r="A17" s="109" t="s">
        <v>316</v>
      </c>
      <c r="B17" s="116" t="s">
        <v>310</v>
      </c>
      <c r="C17" s="83" t="s">
        <v>325</v>
      </c>
      <c r="D17" s="84">
        <v>1446240.78</v>
      </c>
      <c r="E17" s="84">
        <v>773213.4</v>
      </c>
      <c r="F17" s="87">
        <f t="shared" si="0"/>
        <v>53.463670136586806</v>
      </c>
      <c r="G17" s="4"/>
    </row>
    <row r="18" spans="1:7" x14ac:dyDescent="0.25">
      <c r="A18" s="109" t="s">
        <v>318</v>
      </c>
      <c r="B18" s="116" t="s">
        <v>310</v>
      </c>
      <c r="C18" s="83" t="s">
        <v>326</v>
      </c>
      <c r="D18" s="84">
        <v>1122610</v>
      </c>
      <c r="E18" s="84">
        <v>617373.19999999995</v>
      </c>
      <c r="F18" s="87">
        <f t="shared" si="0"/>
        <v>54.994450432474316</v>
      </c>
      <c r="G18" s="4"/>
    </row>
    <row r="19" spans="1:7" ht="34.5" x14ac:dyDescent="0.25">
      <c r="A19" s="109" t="s">
        <v>320</v>
      </c>
      <c r="B19" s="116" t="s">
        <v>310</v>
      </c>
      <c r="C19" s="83" t="s">
        <v>327</v>
      </c>
      <c r="D19" s="84">
        <v>323630.78000000003</v>
      </c>
      <c r="E19" s="84">
        <v>155840.20000000001</v>
      </c>
      <c r="F19" s="87">
        <f t="shared" si="0"/>
        <v>48.153701573132196</v>
      </c>
      <c r="G19" s="4"/>
    </row>
    <row r="20" spans="1:7" x14ac:dyDescent="0.25">
      <c r="A20" s="109" t="s">
        <v>328</v>
      </c>
      <c r="B20" s="116" t="s">
        <v>310</v>
      </c>
      <c r="C20" s="83" t="s">
        <v>329</v>
      </c>
      <c r="D20" s="84">
        <v>20.22</v>
      </c>
      <c r="E20" s="84">
        <v>20.22</v>
      </c>
      <c r="F20" s="87">
        <f t="shared" si="0"/>
        <v>100</v>
      </c>
      <c r="G20" s="4"/>
    </row>
    <row r="21" spans="1:7" x14ac:dyDescent="0.25">
      <c r="A21" s="109" t="s">
        <v>330</v>
      </c>
      <c r="B21" s="116" t="s">
        <v>310</v>
      </c>
      <c r="C21" s="83" t="s">
        <v>331</v>
      </c>
      <c r="D21" s="84">
        <v>20.22</v>
      </c>
      <c r="E21" s="84">
        <v>20.22</v>
      </c>
      <c r="F21" s="87">
        <f t="shared" si="0"/>
        <v>100</v>
      </c>
      <c r="G21" s="4"/>
    </row>
    <row r="22" spans="1:7" x14ac:dyDescent="0.25">
      <c r="A22" s="109" t="s">
        <v>332</v>
      </c>
      <c r="B22" s="116" t="s">
        <v>310</v>
      </c>
      <c r="C22" s="83" t="s">
        <v>333</v>
      </c>
      <c r="D22" s="84">
        <v>20.22</v>
      </c>
      <c r="E22" s="84">
        <v>20.22</v>
      </c>
      <c r="F22" s="87">
        <f t="shared" si="0"/>
        <v>100</v>
      </c>
      <c r="G22" s="4"/>
    </row>
    <row r="23" spans="1:7" ht="34.5" x14ac:dyDescent="0.25">
      <c r="A23" s="109" t="s">
        <v>334</v>
      </c>
      <c r="B23" s="116" t="s">
        <v>310</v>
      </c>
      <c r="C23" s="83" t="s">
        <v>335</v>
      </c>
      <c r="D23" s="84">
        <v>18978975.699999999</v>
      </c>
      <c r="E23" s="84">
        <v>11280644.41</v>
      </c>
      <c r="F23" s="87">
        <f t="shared" si="0"/>
        <v>59.437582872293795</v>
      </c>
      <c r="G23" s="4"/>
    </row>
    <row r="24" spans="1:7" ht="45.75" x14ac:dyDescent="0.25">
      <c r="A24" s="109" t="s">
        <v>314</v>
      </c>
      <c r="B24" s="116" t="s">
        <v>310</v>
      </c>
      <c r="C24" s="83" t="s">
        <v>336</v>
      </c>
      <c r="D24" s="84">
        <v>15122272.67</v>
      </c>
      <c r="E24" s="84">
        <v>9371276.6699999999</v>
      </c>
      <c r="F24" s="87">
        <f t="shared" si="0"/>
        <v>61.970028411080094</v>
      </c>
      <c r="G24" s="4"/>
    </row>
    <row r="25" spans="1:7" ht="23.25" x14ac:dyDescent="0.25">
      <c r="A25" s="109" t="s">
        <v>316</v>
      </c>
      <c r="B25" s="116" t="s">
        <v>310</v>
      </c>
      <c r="C25" s="83" t="s">
        <v>337</v>
      </c>
      <c r="D25" s="84">
        <v>15122272.67</v>
      </c>
      <c r="E25" s="84">
        <v>9371276.6699999999</v>
      </c>
      <c r="F25" s="87">
        <f t="shared" si="0"/>
        <v>61.970028411080094</v>
      </c>
      <c r="G25" s="4"/>
    </row>
    <row r="26" spans="1:7" x14ac:dyDescent="0.25">
      <c r="A26" s="109" t="s">
        <v>318</v>
      </c>
      <c r="B26" s="116" t="s">
        <v>310</v>
      </c>
      <c r="C26" s="83" t="s">
        <v>338</v>
      </c>
      <c r="D26" s="84">
        <v>11514200</v>
      </c>
      <c r="E26" s="84">
        <v>7084639.46</v>
      </c>
      <c r="F26" s="87">
        <f t="shared" si="0"/>
        <v>61.529584860433204</v>
      </c>
      <c r="G26" s="4"/>
    </row>
    <row r="27" spans="1:7" ht="23.25" x14ac:dyDescent="0.25">
      <c r="A27" s="109" t="s">
        <v>339</v>
      </c>
      <c r="B27" s="116" t="s">
        <v>310</v>
      </c>
      <c r="C27" s="83" t="s">
        <v>340</v>
      </c>
      <c r="D27" s="84">
        <v>133900</v>
      </c>
      <c r="E27" s="84">
        <v>133900</v>
      </c>
      <c r="F27" s="87">
        <f t="shared" si="0"/>
        <v>100</v>
      </c>
      <c r="G27" s="4"/>
    </row>
    <row r="28" spans="1:7" ht="34.5" x14ac:dyDescent="0.25">
      <c r="A28" s="109" t="s">
        <v>320</v>
      </c>
      <c r="B28" s="116" t="s">
        <v>310</v>
      </c>
      <c r="C28" s="83" t="s">
        <v>341</v>
      </c>
      <c r="D28" s="84">
        <v>3474172.67</v>
      </c>
      <c r="E28" s="84">
        <v>2152737.21</v>
      </c>
      <c r="F28" s="87">
        <f t="shared" si="0"/>
        <v>61.964024660869832</v>
      </c>
      <c r="G28" s="4"/>
    </row>
    <row r="29" spans="1:7" ht="23.25" x14ac:dyDescent="0.25">
      <c r="A29" s="109" t="s">
        <v>342</v>
      </c>
      <c r="B29" s="116" t="s">
        <v>310</v>
      </c>
      <c r="C29" s="83" t="s">
        <v>343</v>
      </c>
      <c r="D29" s="84">
        <v>3807195.7</v>
      </c>
      <c r="E29" s="84">
        <v>1884610.41</v>
      </c>
      <c r="F29" s="87">
        <f t="shared" si="0"/>
        <v>49.501274914762064</v>
      </c>
      <c r="G29" s="4"/>
    </row>
    <row r="30" spans="1:7" ht="23.25" x14ac:dyDescent="0.25">
      <c r="A30" s="109" t="s">
        <v>344</v>
      </c>
      <c r="B30" s="116" t="s">
        <v>310</v>
      </c>
      <c r="C30" s="83" t="s">
        <v>345</v>
      </c>
      <c r="D30" s="84">
        <v>3807195.7</v>
      </c>
      <c r="E30" s="84">
        <v>1884610.41</v>
      </c>
      <c r="F30" s="87">
        <f t="shared" si="0"/>
        <v>49.501274914762064</v>
      </c>
      <c r="G30" s="4"/>
    </row>
    <row r="31" spans="1:7" ht="23.25" x14ac:dyDescent="0.25">
      <c r="A31" s="109" t="s">
        <v>346</v>
      </c>
      <c r="B31" s="116" t="s">
        <v>310</v>
      </c>
      <c r="C31" s="83" t="s">
        <v>347</v>
      </c>
      <c r="D31" s="84">
        <v>943843.48</v>
      </c>
      <c r="E31" s="84">
        <v>292543.5</v>
      </c>
      <c r="F31" s="87">
        <f t="shared" si="0"/>
        <v>30.994916657155908</v>
      </c>
      <c r="G31" s="4"/>
    </row>
    <row r="32" spans="1:7" x14ac:dyDescent="0.25">
      <c r="A32" s="109" t="s">
        <v>348</v>
      </c>
      <c r="B32" s="116" t="s">
        <v>310</v>
      </c>
      <c r="C32" s="83" t="s">
        <v>349</v>
      </c>
      <c r="D32" s="84">
        <v>2863352.22</v>
      </c>
      <c r="E32" s="84">
        <v>1592066.91</v>
      </c>
      <c r="F32" s="87">
        <f t="shared" si="0"/>
        <v>55.601504379366915</v>
      </c>
      <c r="G32" s="4"/>
    </row>
    <row r="33" spans="1:7" x14ac:dyDescent="0.25">
      <c r="A33" s="109" t="s">
        <v>328</v>
      </c>
      <c r="B33" s="116" t="s">
        <v>310</v>
      </c>
      <c r="C33" s="83" t="s">
        <v>350</v>
      </c>
      <c r="D33" s="84">
        <v>49507.33</v>
      </c>
      <c r="E33" s="84">
        <v>24757.33</v>
      </c>
      <c r="F33" s="87">
        <f t="shared" si="0"/>
        <v>50.007402944170089</v>
      </c>
      <c r="G33" s="4"/>
    </row>
    <row r="34" spans="1:7" x14ac:dyDescent="0.25">
      <c r="A34" s="109" t="s">
        <v>330</v>
      </c>
      <c r="B34" s="116" t="s">
        <v>310</v>
      </c>
      <c r="C34" s="83" t="s">
        <v>351</v>
      </c>
      <c r="D34" s="84">
        <v>49507.33</v>
      </c>
      <c r="E34" s="84">
        <v>24757.33</v>
      </c>
      <c r="F34" s="87">
        <f t="shared" si="0"/>
        <v>50.007402944170089</v>
      </c>
      <c r="G34" s="4"/>
    </row>
    <row r="35" spans="1:7" x14ac:dyDescent="0.25">
      <c r="A35" s="109" t="s">
        <v>352</v>
      </c>
      <c r="B35" s="116" t="s">
        <v>310</v>
      </c>
      <c r="C35" s="83" t="s">
        <v>353</v>
      </c>
      <c r="D35" s="84">
        <v>48255</v>
      </c>
      <c r="E35" s="84">
        <v>24127</v>
      </c>
      <c r="F35" s="87">
        <f t="shared" si="0"/>
        <v>49.998963837944252</v>
      </c>
      <c r="G35" s="4"/>
    </row>
    <row r="36" spans="1:7" x14ac:dyDescent="0.25">
      <c r="A36" s="109" t="s">
        <v>354</v>
      </c>
      <c r="B36" s="116" t="s">
        <v>310</v>
      </c>
      <c r="C36" s="83" t="s">
        <v>355</v>
      </c>
      <c r="D36" s="84">
        <v>1245</v>
      </c>
      <c r="E36" s="84">
        <v>623</v>
      </c>
      <c r="F36" s="87">
        <f t="shared" si="0"/>
        <v>50.040160642570285</v>
      </c>
      <c r="G36" s="4"/>
    </row>
    <row r="37" spans="1:7" x14ac:dyDescent="0.25">
      <c r="A37" s="109" t="s">
        <v>332</v>
      </c>
      <c r="B37" s="116" t="s">
        <v>310</v>
      </c>
      <c r="C37" s="83" t="s">
        <v>356</v>
      </c>
      <c r="D37" s="84">
        <v>7.33</v>
      </c>
      <c r="E37" s="84">
        <v>7.33</v>
      </c>
      <c r="F37" s="87">
        <f t="shared" si="0"/>
        <v>100</v>
      </c>
      <c r="G37" s="4"/>
    </row>
    <row r="38" spans="1:7" x14ac:dyDescent="0.25">
      <c r="A38" s="109" t="s">
        <v>357</v>
      </c>
      <c r="B38" s="116" t="s">
        <v>310</v>
      </c>
      <c r="C38" s="83" t="s">
        <v>358</v>
      </c>
      <c r="D38" s="84">
        <v>3100</v>
      </c>
      <c r="E38" s="84">
        <v>1200</v>
      </c>
      <c r="F38" s="87">
        <f t="shared" si="0"/>
        <v>38.70967741935484</v>
      </c>
      <c r="G38" s="4"/>
    </row>
    <row r="39" spans="1:7" ht="23.25" x14ac:dyDescent="0.25">
      <c r="A39" s="109" t="s">
        <v>342</v>
      </c>
      <c r="B39" s="116" t="s">
        <v>310</v>
      </c>
      <c r="C39" s="83" t="s">
        <v>359</v>
      </c>
      <c r="D39" s="84">
        <v>3100</v>
      </c>
      <c r="E39" s="84">
        <v>1200</v>
      </c>
      <c r="F39" s="87">
        <f t="shared" si="0"/>
        <v>38.70967741935484</v>
      </c>
      <c r="G39" s="4"/>
    </row>
    <row r="40" spans="1:7" ht="23.25" x14ac:dyDescent="0.25">
      <c r="A40" s="109" t="s">
        <v>344</v>
      </c>
      <c r="B40" s="116" t="s">
        <v>310</v>
      </c>
      <c r="C40" s="83" t="s">
        <v>360</v>
      </c>
      <c r="D40" s="84">
        <v>3100</v>
      </c>
      <c r="E40" s="84">
        <v>1200</v>
      </c>
      <c r="F40" s="87">
        <f t="shared" si="0"/>
        <v>38.70967741935484</v>
      </c>
      <c r="G40" s="4"/>
    </row>
    <row r="41" spans="1:7" x14ac:dyDescent="0.25">
      <c r="A41" s="109" t="s">
        <v>348</v>
      </c>
      <c r="B41" s="116" t="s">
        <v>310</v>
      </c>
      <c r="C41" s="83" t="s">
        <v>361</v>
      </c>
      <c r="D41" s="84">
        <v>3100</v>
      </c>
      <c r="E41" s="84">
        <v>1200</v>
      </c>
      <c r="F41" s="87">
        <f t="shared" si="0"/>
        <v>38.70967741935484</v>
      </c>
      <c r="G41" s="4"/>
    </row>
    <row r="42" spans="1:7" ht="34.5" x14ac:dyDescent="0.25">
      <c r="A42" s="109" t="s">
        <v>362</v>
      </c>
      <c r="B42" s="116" t="s">
        <v>310</v>
      </c>
      <c r="C42" s="83" t="s">
        <v>363</v>
      </c>
      <c r="D42" s="84">
        <v>8718858.1899999995</v>
      </c>
      <c r="E42" s="84">
        <v>4135350.41</v>
      </c>
      <c r="F42" s="87">
        <f t="shared" si="0"/>
        <v>47.429953783891058</v>
      </c>
      <c r="G42" s="4"/>
    </row>
    <row r="43" spans="1:7" ht="45.75" x14ac:dyDescent="0.25">
      <c r="A43" s="109" t="s">
        <v>314</v>
      </c>
      <c r="B43" s="116" t="s">
        <v>310</v>
      </c>
      <c r="C43" s="83" t="s">
        <v>364</v>
      </c>
      <c r="D43" s="84">
        <v>7459853.3200000003</v>
      </c>
      <c r="E43" s="84">
        <v>3618904.63</v>
      </c>
      <c r="F43" s="87">
        <f t="shared" si="0"/>
        <v>48.511739772384686</v>
      </c>
      <c r="G43" s="4"/>
    </row>
    <row r="44" spans="1:7" ht="23.25" x14ac:dyDescent="0.25">
      <c r="A44" s="109" t="s">
        <v>316</v>
      </c>
      <c r="B44" s="116" t="s">
        <v>310</v>
      </c>
      <c r="C44" s="83" t="s">
        <v>365</v>
      </c>
      <c r="D44" s="84">
        <v>7459853.3200000003</v>
      </c>
      <c r="E44" s="84">
        <v>3618904.63</v>
      </c>
      <c r="F44" s="87">
        <f t="shared" si="0"/>
        <v>48.511739772384686</v>
      </c>
      <c r="G44" s="4"/>
    </row>
    <row r="45" spans="1:7" x14ac:dyDescent="0.25">
      <c r="A45" s="109" t="s">
        <v>318</v>
      </c>
      <c r="B45" s="116" t="s">
        <v>310</v>
      </c>
      <c r="C45" s="83" t="s">
        <v>366</v>
      </c>
      <c r="D45" s="84">
        <v>5743146</v>
      </c>
      <c r="E45" s="84">
        <v>2783082.25</v>
      </c>
      <c r="F45" s="87">
        <f t="shared" si="0"/>
        <v>48.459193793784799</v>
      </c>
      <c r="G45" s="4"/>
    </row>
    <row r="46" spans="1:7" ht="23.25" x14ac:dyDescent="0.25">
      <c r="A46" s="109" t="s">
        <v>339</v>
      </c>
      <c r="B46" s="116" t="s">
        <v>310</v>
      </c>
      <c r="C46" s="83" t="s">
        <v>367</v>
      </c>
      <c r="D46" s="84">
        <v>33000</v>
      </c>
      <c r="E46" s="84">
        <v>33000</v>
      </c>
      <c r="F46" s="87">
        <f t="shared" si="0"/>
        <v>100</v>
      </c>
      <c r="G46" s="4"/>
    </row>
    <row r="47" spans="1:7" ht="34.5" x14ac:dyDescent="0.25">
      <c r="A47" s="109" t="s">
        <v>320</v>
      </c>
      <c r="B47" s="116" t="s">
        <v>310</v>
      </c>
      <c r="C47" s="83" t="s">
        <v>368</v>
      </c>
      <c r="D47" s="84">
        <v>1683707.32</v>
      </c>
      <c r="E47" s="84">
        <v>802822.38</v>
      </c>
      <c r="F47" s="87">
        <f t="shared" si="0"/>
        <v>47.681825128609646</v>
      </c>
      <c r="G47" s="4"/>
    </row>
    <row r="48" spans="1:7" ht="23.25" x14ac:dyDescent="0.25">
      <c r="A48" s="109" t="s">
        <v>342</v>
      </c>
      <c r="B48" s="116" t="s">
        <v>310</v>
      </c>
      <c r="C48" s="83" t="s">
        <v>369</v>
      </c>
      <c r="D48" s="84">
        <v>1253943.19</v>
      </c>
      <c r="E48" s="84">
        <v>511384.1</v>
      </c>
      <c r="F48" s="87">
        <f t="shared" si="0"/>
        <v>40.782078811720332</v>
      </c>
      <c r="G48" s="4"/>
    </row>
    <row r="49" spans="1:7" ht="23.25" x14ac:dyDescent="0.25">
      <c r="A49" s="109" t="s">
        <v>344</v>
      </c>
      <c r="B49" s="116" t="s">
        <v>310</v>
      </c>
      <c r="C49" s="83" t="s">
        <v>370</v>
      </c>
      <c r="D49" s="84">
        <v>1253943.19</v>
      </c>
      <c r="E49" s="84">
        <v>511384.1</v>
      </c>
      <c r="F49" s="87">
        <f t="shared" si="0"/>
        <v>40.782078811720332</v>
      </c>
      <c r="G49" s="4"/>
    </row>
    <row r="50" spans="1:7" ht="23.25" x14ac:dyDescent="0.25">
      <c r="A50" s="109" t="s">
        <v>346</v>
      </c>
      <c r="B50" s="116" t="s">
        <v>310</v>
      </c>
      <c r="C50" s="83" t="s">
        <v>371</v>
      </c>
      <c r="D50" s="84">
        <v>1055219.19</v>
      </c>
      <c r="E50" s="84">
        <v>391596.75</v>
      </c>
      <c r="F50" s="87">
        <f t="shared" si="0"/>
        <v>37.110465172643423</v>
      </c>
      <c r="G50" s="4"/>
    </row>
    <row r="51" spans="1:7" x14ac:dyDescent="0.25">
      <c r="A51" s="109" t="s">
        <v>348</v>
      </c>
      <c r="B51" s="116" t="s">
        <v>310</v>
      </c>
      <c r="C51" s="83" t="s">
        <v>372</v>
      </c>
      <c r="D51" s="84">
        <v>198724</v>
      </c>
      <c r="E51" s="84">
        <v>119787.35</v>
      </c>
      <c r="F51" s="87">
        <f t="shared" si="0"/>
        <v>60.278250236508931</v>
      </c>
      <c r="G51" s="4"/>
    </row>
    <row r="52" spans="1:7" x14ac:dyDescent="0.25">
      <c r="A52" s="109" t="s">
        <v>328</v>
      </c>
      <c r="B52" s="116" t="s">
        <v>310</v>
      </c>
      <c r="C52" s="83" t="s">
        <v>373</v>
      </c>
      <c r="D52" s="84">
        <v>5061.68</v>
      </c>
      <c r="E52" s="84">
        <v>5061.68</v>
      </c>
      <c r="F52" s="87">
        <f t="shared" si="0"/>
        <v>100</v>
      </c>
      <c r="G52" s="4"/>
    </row>
    <row r="53" spans="1:7" x14ac:dyDescent="0.25">
      <c r="A53" s="109" t="s">
        <v>330</v>
      </c>
      <c r="B53" s="116" t="s">
        <v>310</v>
      </c>
      <c r="C53" s="83" t="s">
        <v>374</v>
      </c>
      <c r="D53" s="84">
        <v>5061.68</v>
      </c>
      <c r="E53" s="84">
        <v>5061.68</v>
      </c>
      <c r="F53" s="87">
        <f t="shared" si="0"/>
        <v>100</v>
      </c>
      <c r="G53" s="4"/>
    </row>
    <row r="54" spans="1:7" x14ac:dyDescent="0.25">
      <c r="A54" s="109" t="s">
        <v>332</v>
      </c>
      <c r="B54" s="116" t="s">
        <v>310</v>
      </c>
      <c r="C54" s="83" t="s">
        <v>375</v>
      </c>
      <c r="D54" s="84">
        <v>5061.68</v>
      </c>
      <c r="E54" s="84">
        <v>5061.68</v>
      </c>
      <c r="F54" s="87">
        <f t="shared" si="0"/>
        <v>100</v>
      </c>
      <c r="G54" s="4"/>
    </row>
    <row r="55" spans="1:7" x14ac:dyDescent="0.25">
      <c r="A55" s="109" t="s">
        <v>376</v>
      </c>
      <c r="B55" s="116" t="s">
        <v>310</v>
      </c>
      <c r="C55" s="83" t="s">
        <v>377</v>
      </c>
      <c r="D55" s="84">
        <v>280000</v>
      </c>
      <c r="E55" s="84">
        <v>280000</v>
      </c>
      <c r="F55" s="87">
        <f t="shared" si="0"/>
        <v>100</v>
      </c>
      <c r="G55" s="4"/>
    </row>
    <row r="56" spans="1:7" x14ac:dyDescent="0.25">
      <c r="A56" s="109" t="s">
        <v>328</v>
      </c>
      <c r="B56" s="116" t="s">
        <v>310</v>
      </c>
      <c r="C56" s="83" t="s">
        <v>378</v>
      </c>
      <c r="D56" s="84">
        <v>280000</v>
      </c>
      <c r="E56" s="84">
        <v>280000</v>
      </c>
      <c r="F56" s="87">
        <f t="shared" si="0"/>
        <v>100</v>
      </c>
      <c r="G56" s="4"/>
    </row>
    <row r="57" spans="1:7" x14ac:dyDescent="0.25">
      <c r="A57" s="109" t="s">
        <v>379</v>
      </c>
      <c r="B57" s="116" t="s">
        <v>310</v>
      </c>
      <c r="C57" s="83" t="s">
        <v>380</v>
      </c>
      <c r="D57" s="84">
        <v>280000</v>
      </c>
      <c r="E57" s="84">
        <v>280000</v>
      </c>
      <c r="F57" s="87">
        <f t="shared" si="0"/>
        <v>100</v>
      </c>
      <c r="G57" s="4"/>
    </row>
    <row r="58" spans="1:7" x14ac:dyDescent="0.25">
      <c r="A58" s="109" t="s">
        <v>381</v>
      </c>
      <c r="B58" s="116" t="s">
        <v>310</v>
      </c>
      <c r="C58" s="83" t="s">
        <v>382</v>
      </c>
      <c r="D58" s="84">
        <v>100000</v>
      </c>
      <c r="E58" s="84" t="s">
        <v>31</v>
      </c>
      <c r="F58" s="87"/>
      <c r="G58" s="4"/>
    </row>
    <row r="59" spans="1:7" x14ac:dyDescent="0.25">
      <c r="A59" s="109" t="s">
        <v>328</v>
      </c>
      <c r="B59" s="116" t="s">
        <v>310</v>
      </c>
      <c r="C59" s="83" t="s">
        <v>383</v>
      </c>
      <c r="D59" s="84">
        <v>100000</v>
      </c>
      <c r="E59" s="84" t="s">
        <v>31</v>
      </c>
      <c r="F59" s="87"/>
      <c r="G59" s="4"/>
    </row>
    <row r="60" spans="1:7" x14ac:dyDescent="0.25">
      <c r="A60" s="109" t="s">
        <v>384</v>
      </c>
      <c r="B60" s="116" t="s">
        <v>310</v>
      </c>
      <c r="C60" s="83" t="s">
        <v>385</v>
      </c>
      <c r="D60" s="84">
        <v>100000</v>
      </c>
      <c r="E60" s="84" t="s">
        <v>31</v>
      </c>
      <c r="F60" s="87"/>
      <c r="G60" s="4"/>
    </row>
    <row r="61" spans="1:7" x14ac:dyDescent="0.25">
      <c r="A61" s="109" t="s">
        <v>386</v>
      </c>
      <c r="B61" s="116" t="s">
        <v>310</v>
      </c>
      <c r="C61" s="83" t="s">
        <v>387</v>
      </c>
      <c r="D61" s="84">
        <v>29193681.07</v>
      </c>
      <c r="E61" s="84">
        <v>15966368.93</v>
      </c>
      <c r="F61" s="87">
        <f t="shared" si="0"/>
        <v>54.691180915884409</v>
      </c>
      <c r="G61" s="4"/>
    </row>
    <row r="62" spans="1:7" ht="45.75" x14ac:dyDescent="0.25">
      <c r="A62" s="109" t="s">
        <v>314</v>
      </c>
      <c r="B62" s="116" t="s">
        <v>310</v>
      </c>
      <c r="C62" s="83" t="s">
        <v>388</v>
      </c>
      <c r="D62" s="84">
        <v>22827250</v>
      </c>
      <c r="E62" s="84">
        <v>13420689.4</v>
      </c>
      <c r="F62" s="87">
        <f t="shared" si="0"/>
        <v>58.792405567906783</v>
      </c>
      <c r="G62" s="4"/>
    </row>
    <row r="63" spans="1:7" x14ac:dyDescent="0.25">
      <c r="A63" s="109" t="s">
        <v>389</v>
      </c>
      <c r="B63" s="116" t="s">
        <v>310</v>
      </c>
      <c r="C63" s="83" t="s">
        <v>390</v>
      </c>
      <c r="D63" s="84">
        <v>19088206</v>
      </c>
      <c r="E63" s="84">
        <v>11405136.960000001</v>
      </c>
      <c r="F63" s="87">
        <f t="shared" si="0"/>
        <v>59.749653581902884</v>
      </c>
      <c r="G63" s="4"/>
    </row>
    <row r="64" spans="1:7" x14ac:dyDescent="0.25">
      <c r="A64" s="109" t="s">
        <v>391</v>
      </c>
      <c r="B64" s="116" t="s">
        <v>310</v>
      </c>
      <c r="C64" s="83" t="s">
        <v>392</v>
      </c>
      <c r="D64" s="84">
        <v>14705977</v>
      </c>
      <c r="E64" s="84">
        <v>8742888.0600000005</v>
      </c>
      <c r="F64" s="87">
        <f t="shared" si="0"/>
        <v>59.45125617971523</v>
      </c>
      <c r="G64" s="4"/>
    </row>
    <row r="65" spans="1:7" ht="34.5" x14ac:dyDescent="0.25">
      <c r="A65" s="109" t="s">
        <v>393</v>
      </c>
      <c r="B65" s="116" t="s">
        <v>310</v>
      </c>
      <c r="C65" s="83" t="s">
        <v>394</v>
      </c>
      <c r="D65" s="84">
        <v>4382229</v>
      </c>
      <c r="E65" s="84">
        <v>2662248.9</v>
      </c>
      <c r="F65" s="87">
        <f t="shared" si="0"/>
        <v>60.751021911451907</v>
      </c>
      <c r="G65" s="4"/>
    </row>
    <row r="66" spans="1:7" ht="23.25" x14ac:dyDescent="0.25">
      <c r="A66" s="109" t="s">
        <v>316</v>
      </c>
      <c r="B66" s="116" t="s">
        <v>310</v>
      </c>
      <c r="C66" s="83" t="s">
        <v>395</v>
      </c>
      <c r="D66" s="84">
        <v>3739044</v>
      </c>
      <c r="E66" s="84">
        <v>2015552.44</v>
      </c>
      <c r="F66" s="87">
        <f t="shared" si="0"/>
        <v>53.905555537725682</v>
      </c>
      <c r="G66" s="4"/>
    </row>
    <row r="67" spans="1:7" x14ac:dyDescent="0.25">
      <c r="A67" s="109" t="s">
        <v>318</v>
      </c>
      <c r="B67" s="116" t="s">
        <v>310</v>
      </c>
      <c r="C67" s="83" t="s">
        <v>396</v>
      </c>
      <c r="D67" s="84">
        <v>2868429</v>
      </c>
      <c r="E67" s="84">
        <v>1565597.96</v>
      </c>
      <c r="F67" s="87">
        <f t="shared" si="0"/>
        <v>54.580328116889063</v>
      </c>
      <c r="G67" s="4"/>
    </row>
    <row r="68" spans="1:7" ht="23.25" x14ac:dyDescent="0.25">
      <c r="A68" s="109" t="s">
        <v>339</v>
      </c>
      <c r="B68" s="116" t="s">
        <v>310</v>
      </c>
      <c r="C68" s="83" t="s">
        <v>397</v>
      </c>
      <c r="D68" s="84">
        <v>8750</v>
      </c>
      <c r="E68" s="84">
        <v>8510.1</v>
      </c>
      <c r="F68" s="87">
        <f t="shared" si="0"/>
        <v>97.258285714285719</v>
      </c>
      <c r="G68" s="4"/>
    </row>
    <row r="69" spans="1:7" ht="34.5" x14ac:dyDescent="0.25">
      <c r="A69" s="109" t="s">
        <v>320</v>
      </c>
      <c r="B69" s="116" t="s">
        <v>310</v>
      </c>
      <c r="C69" s="83" t="s">
        <v>398</v>
      </c>
      <c r="D69" s="84">
        <v>861865</v>
      </c>
      <c r="E69" s="84">
        <v>441444.38</v>
      </c>
      <c r="F69" s="87">
        <f t="shared" si="0"/>
        <v>51.219666653130133</v>
      </c>
      <c r="G69" s="4"/>
    </row>
    <row r="70" spans="1:7" ht="23.25" x14ac:dyDescent="0.25">
      <c r="A70" s="109" t="s">
        <v>342</v>
      </c>
      <c r="B70" s="116" t="s">
        <v>310</v>
      </c>
      <c r="C70" s="83" t="s">
        <v>399</v>
      </c>
      <c r="D70" s="84">
        <v>6105070</v>
      </c>
      <c r="E70" s="84">
        <v>2475009.46</v>
      </c>
      <c r="F70" s="87">
        <f t="shared" si="0"/>
        <v>40.540230660745905</v>
      </c>
      <c r="G70" s="4"/>
    </row>
    <row r="71" spans="1:7" ht="23.25" x14ac:dyDescent="0.25">
      <c r="A71" s="109" t="s">
        <v>344</v>
      </c>
      <c r="B71" s="116" t="s">
        <v>310</v>
      </c>
      <c r="C71" s="83" t="s">
        <v>400</v>
      </c>
      <c r="D71" s="84">
        <v>6105070</v>
      </c>
      <c r="E71" s="84">
        <v>2475009.46</v>
      </c>
      <c r="F71" s="87">
        <f t="shared" si="0"/>
        <v>40.540230660745905</v>
      </c>
      <c r="G71" s="4"/>
    </row>
    <row r="72" spans="1:7" ht="23.25" x14ac:dyDescent="0.25">
      <c r="A72" s="109" t="s">
        <v>346</v>
      </c>
      <c r="B72" s="116" t="s">
        <v>310</v>
      </c>
      <c r="C72" s="83" t="s">
        <v>401</v>
      </c>
      <c r="D72" s="84">
        <v>138616</v>
      </c>
      <c r="E72" s="84">
        <v>28161.3</v>
      </c>
      <c r="F72" s="87">
        <f t="shared" ref="F72:F135" si="1">E72/D72*100</f>
        <v>20.316052980896863</v>
      </c>
      <c r="G72" s="4"/>
    </row>
    <row r="73" spans="1:7" x14ac:dyDescent="0.25">
      <c r="A73" s="109" t="s">
        <v>348</v>
      </c>
      <c r="B73" s="116" t="s">
        <v>310</v>
      </c>
      <c r="C73" s="83" t="s">
        <v>402</v>
      </c>
      <c r="D73" s="84">
        <v>5966454</v>
      </c>
      <c r="E73" s="84">
        <v>2446848.16</v>
      </c>
      <c r="F73" s="87">
        <f t="shared" si="1"/>
        <v>41.010090080305659</v>
      </c>
      <c r="G73" s="4"/>
    </row>
    <row r="74" spans="1:7" x14ac:dyDescent="0.25">
      <c r="A74" s="109" t="s">
        <v>403</v>
      </c>
      <c r="B74" s="116" t="s">
        <v>310</v>
      </c>
      <c r="C74" s="83" t="s">
        <v>404</v>
      </c>
      <c r="D74" s="84">
        <v>140000</v>
      </c>
      <c r="E74" s="84">
        <v>12000</v>
      </c>
      <c r="F74" s="87">
        <f t="shared" si="1"/>
        <v>8.5714285714285712</v>
      </c>
      <c r="G74" s="4"/>
    </row>
    <row r="75" spans="1:7" ht="23.25" x14ac:dyDescent="0.25">
      <c r="A75" s="109" t="s">
        <v>405</v>
      </c>
      <c r="B75" s="116" t="s">
        <v>310</v>
      </c>
      <c r="C75" s="83" t="s">
        <v>406</v>
      </c>
      <c r="D75" s="84">
        <v>50000</v>
      </c>
      <c r="E75" s="84" t="s">
        <v>31</v>
      </c>
      <c r="F75" s="87"/>
      <c r="G75" s="4"/>
    </row>
    <row r="76" spans="1:7" ht="23.25" x14ac:dyDescent="0.25">
      <c r="A76" s="109" t="s">
        <v>407</v>
      </c>
      <c r="B76" s="116" t="s">
        <v>310</v>
      </c>
      <c r="C76" s="83" t="s">
        <v>408</v>
      </c>
      <c r="D76" s="84">
        <v>50000</v>
      </c>
      <c r="E76" s="84" t="s">
        <v>31</v>
      </c>
      <c r="F76" s="87"/>
      <c r="G76" s="4"/>
    </row>
    <row r="77" spans="1:7" ht="23.25" x14ac:dyDescent="0.25">
      <c r="A77" s="109" t="s">
        <v>409</v>
      </c>
      <c r="B77" s="116" t="s">
        <v>310</v>
      </c>
      <c r="C77" s="83" t="s">
        <v>410</v>
      </c>
      <c r="D77" s="84">
        <v>90000</v>
      </c>
      <c r="E77" s="84">
        <v>12000</v>
      </c>
      <c r="F77" s="87">
        <f t="shared" si="1"/>
        <v>13.333333333333334</v>
      </c>
      <c r="G77" s="4"/>
    </row>
    <row r="78" spans="1:7" x14ac:dyDescent="0.25">
      <c r="A78" s="109" t="s">
        <v>328</v>
      </c>
      <c r="B78" s="116" t="s">
        <v>310</v>
      </c>
      <c r="C78" s="83" t="s">
        <v>411</v>
      </c>
      <c r="D78" s="84">
        <v>121361.07</v>
      </c>
      <c r="E78" s="84">
        <v>58670.07</v>
      </c>
      <c r="F78" s="87">
        <f t="shared" si="1"/>
        <v>48.343402048119714</v>
      </c>
      <c r="G78" s="4"/>
    </row>
    <row r="79" spans="1:7" x14ac:dyDescent="0.25">
      <c r="A79" s="109" t="s">
        <v>330</v>
      </c>
      <c r="B79" s="116" t="s">
        <v>310</v>
      </c>
      <c r="C79" s="83" t="s">
        <v>412</v>
      </c>
      <c r="D79" s="84">
        <v>121361.07</v>
      </c>
      <c r="E79" s="84">
        <v>58670.07</v>
      </c>
      <c r="F79" s="87">
        <f t="shared" si="1"/>
        <v>48.343402048119714</v>
      </c>
      <c r="G79" s="4"/>
    </row>
    <row r="80" spans="1:7" x14ac:dyDescent="0.25">
      <c r="A80" s="109" t="s">
        <v>352</v>
      </c>
      <c r="B80" s="116" t="s">
        <v>310</v>
      </c>
      <c r="C80" s="83" t="s">
        <v>413</v>
      </c>
      <c r="D80" s="84">
        <v>4911</v>
      </c>
      <c r="E80" s="84">
        <v>2456</v>
      </c>
      <c r="F80" s="87">
        <f t="shared" si="1"/>
        <v>50.010181225819586</v>
      </c>
      <c r="G80" s="4"/>
    </row>
    <row r="81" spans="1:7" x14ac:dyDescent="0.25">
      <c r="A81" s="109" t="s">
        <v>354</v>
      </c>
      <c r="B81" s="116" t="s">
        <v>310</v>
      </c>
      <c r="C81" s="83" t="s">
        <v>414</v>
      </c>
      <c r="D81" s="84">
        <v>116450</v>
      </c>
      <c r="E81" s="84">
        <v>56214</v>
      </c>
      <c r="F81" s="87">
        <f t="shared" si="1"/>
        <v>48.273078574495493</v>
      </c>
      <c r="G81" s="4"/>
    </row>
    <row r="82" spans="1:7" x14ac:dyDescent="0.25">
      <c r="A82" s="109" t="s">
        <v>332</v>
      </c>
      <c r="B82" s="116" t="s">
        <v>310</v>
      </c>
      <c r="C82" s="83" t="s">
        <v>415</v>
      </c>
      <c r="D82" s="84">
        <v>7.0000000000000007E-2</v>
      </c>
      <c r="E82" s="84">
        <v>7.0000000000000007E-2</v>
      </c>
      <c r="F82" s="87">
        <f t="shared" si="1"/>
        <v>100</v>
      </c>
      <c r="G82" s="4"/>
    </row>
    <row r="83" spans="1:7" x14ac:dyDescent="0.25">
      <c r="A83" s="109" t="s">
        <v>416</v>
      </c>
      <c r="B83" s="116" t="s">
        <v>310</v>
      </c>
      <c r="C83" s="83" t="s">
        <v>417</v>
      </c>
      <c r="D83" s="84">
        <v>1018600</v>
      </c>
      <c r="E83" s="84">
        <v>381650.04</v>
      </c>
      <c r="F83" s="87">
        <f t="shared" si="1"/>
        <v>37.468097388572545</v>
      </c>
      <c r="G83" s="4"/>
    </row>
    <row r="84" spans="1:7" x14ac:dyDescent="0.25">
      <c r="A84" s="109" t="s">
        <v>418</v>
      </c>
      <c r="B84" s="116" t="s">
        <v>310</v>
      </c>
      <c r="C84" s="83" t="s">
        <v>419</v>
      </c>
      <c r="D84" s="84">
        <v>863600</v>
      </c>
      <c r="E84" s="84">
        <v>354560.66</v>
      </c>
      <c r="F84" s="87">
        <f t="shared" si="1"/>
        <v>41.056120889300601</v>
      </c>
      <c r="G84" s="4"/>
    </row>
    <row r="85" spans="1:7" ht="45.75" x14ac:dyDescent="0.25">
      <c r="A85" s="109" t="s">
        <v>314</v>
      </c>
      <c r="B85" s="116" t="s">
        <v>310</v>
      </c>
      <c r="C85" s="83" t="s">
        <v>420</v>
      </c>
      <c r="D85" s="84">
        <v>848600</v>
      </c>
      <c r="E85" s="84">
        <v>350048.36</v>
      </c>
      <c r="F85" s="87">
        <f t="shared" si="1"/>
        <v>41.250101343389112</v>
      </c>
      <c r="G85" s="4"/>
    </row>
    <row r="86" spans="1:7" ht="23.25" x14ac:dyDescent="0.25">
      <c r="A86" s="109" t="s">
        <v>316</v>
      </c>
      <c r="B86" s="116" t="s">
        <v>310</v>
      </c>
      <c r="C86" s="83" t="s">
        <v>421</v>
      </c>
      <c r="D86" s="84">
        <v>848600</v>
      </c>
      <c r="E86" s="84">
        <v>350048.36</v>
      </c>
      <c r="F86" s="87">
        <f t="shared" si="1"/>
        <v>41.250101343389112</v>
      </c>
      <c r="G86" s="4"/>
    </row>
    <row r="87" spans="1:7" x14ac:dyDescent="0.25">
      <c r="A87" s="109" t="s">
        <v>318</v>
      </c>
      <c r="B87" s="116" t="s">
        <v>310</v>
      </c>
      <c r="C87" s="83" t="s">
        <v>422</v>
      </c>
      <c r="D87" s="84">
        <v>647900</v>
      </c>
      <c r="E87" s="84">
        <v>269341.68</v>
      </c>
      <c r="F87" s="87">
        <f t="shared" si="1"/>
        <v>41.571489427380769</v>
      </c>
      <c r="G87" s="4"/>
    </row>
    <row r="88" spans="1:7" ht="23.25" x14ac:dyDescent="0.25">
      <c r="A88" s="109" t="s">
        <v>339</v>
      </c>
      <c r="B88" s="116" t="s">
        <v>310</v>
      </c>
      <c r="C88" s="83" t="s">
        <v>423</v>
      </c>
      <c r="D88" s="84">
        <v>5000</v>
      </c>
      <c r="E88" s="84">
        <v>1950</v>
      </c>
      <c r="F88" s="87">
        <f t="shared" si="1"/>
        <v>39</v>
      </c>
      <c r="G88" s="4"/>
    </row>
    <row r="89" spans="1:7" ht="34.5" x14ac:dyDescent="0.25">
      <c r="A89" s="109" t="s">
        <v>320</v>
      </c>
      <c r="B89" s="116" t="s">
        <v>310</v>
      </c>
      <c r="C89" s="83" t="s">
        <v>424</v>
      </c>
      <c r="D89" s="84">
        <v>195700</v>
      </c>
      <c r="E89" s="84">
        <v>78756.679999999993</v>
      </c>
      <c r="F89" s="87">
        <f t="shared" si="1"/>
        <v>40.243576903423609</v>
      </c>
      <c r="G89" s="4"/>
    </row>
    <row r="90" spans="1:7" ht="23.25" x14ac:dyDescent="0.25">
      <c r="A90" s="109" t="s">
        <v>342</v>
      </c>
      <c r="B90" s="116" t="s">
        <v>310</v>
      </c>
      <c r="C90" s="83" t="s">
        <v>425</v>
      </c>
      <c r="D90" s="84">
        <v>15000</v>
      </c>
      <c r="E90" s="84">
        <v>4512.3</v>
      </c>
      <c r="F90" s="87">
        <f t="shared" si="1"/>
        <v>30.082000000000004</v>
      </c>
      <c r="G90" s="4"/>
    </row>
    <row r="91" spans="1:7" ht="23.25" x14ac:dyDescent="0.25">
      <c r="A91" s="109" t="s">
        <v>344</v>
      </c>
      <c r="B91" s="116" t="s">
        <v>310</v>
      </c>
      <c r="C91" s="83" t="s">
        <v>426</v>
      </c>
      <c r="D91" s="84">
        <v>15000</v>
      </c>
      <c r="E91" s="84">
        <v>4512.3</v>
      </c>
      <c r="F91" s="87">
        <f t="shared" si="1"/>
        <v>30.082000000000004</v>
      </c>
      <c r="G91" s="4"/>
    </row>
    <row r="92" spans="1:7" ht="23.25" x14ac:dyDescent="0.25">
      <c r="A92" s="109" t="s">
        <v>346</v>
      </c>
      <c r="B92" s="116" t="s">
        <v>310</v>
      </c>
      <c r="C92" s="83" t="s">
        <v>427</v>
      </c>
      <c r="D92" s="84">
        <v>10000</v>
      </c>
      <c r="E92" s="84">
        <v>4512.3</v>
      </c>
      <c r="F92" s="87">
        <f t="shared" si="1"/>
        <v>45.123000000000005</v>
      </c>
      <c r="G92" s="4"/>
    </row>
    <row r="93" spans="1:7" x14ac:dyDescent="0.25">
      <c r="A93" s="109" t="s">
        <v>348</v>
      </c>
      <c r="B93" s="116" t="s">
        <v>310</v>
      </c>
      <c r="C93" s="83" t="s">
        <v>428</v>
      </c>
      <c r="D93" s="84">
        <v>5000</v>
      </c>
      <c r="E93" s="84" t="s">
        <v>31</v>
      </c>
      <c r="F93" s="87"/>
      <c r="G93" s="4"/>
    </row>
    <row r="94" spans="1:7" x14ac:dyDescent="0.25">
      <c r="A94" s="109" t="s">
        <v>429</v>
      </c>
      <c r="B94" s="116" t="s">
        <v>310</v>
      </c>
      <c r="C94" s="83" t="s">
        <v>430</v>
      </c>
      <c r="D94" s="84">
        <v>155000</v>
      </c>
      <c r="E94" s="84">
        <v>27089.38</v>
      </c>
      <c r="F94" s="87">
        <f t="shared" si="1"/>
        <v>17.47701935483871</v>
      </c>
      <c r="G94" s="4"/>
    </row>
    <row r="95" spans="1:7" ht="45.75" x14ac:dyDescent="0.25">
      <c r="A95" s="109" t="s">
        <v>314</v>
      </c>
      <c r="B95" s="116" t="s">
        <v>310</v>
      </c>
      <c r="C95" s="83" t="s">
        <v>431</v>
      </c>
      <c r="D95" s="84">
        <v>16000</v>
      </c>
      <c r="E95" s="84" t="s">
        <v>31</v>
      </c>
      <c r="F95" s="87"/>
      <c r="G95" s="4"/>
    </row>
    <row r="96" spans="1:7" ht="23.25" x14ac:dyDescent="0.25">
      <c r="A96" s="109" t="s">
        <v>316</v>
      </c>
      <c r="B96" s="116" t="s">
        <v>310</v>
      </c>
      <c r="C96" s="83" t="s">
        <v>432</v>
      </c>
      <c r="D96" s="84">
        <v>16000</v>
      </c>
      <c r="E96" s="84" t="s">
        <v>31</v>
      </c>
      <c r="F96" s="87"/>
      <c r="G96" s="4"/>
    </row>
    <row r="97" spans="1:7" ht="23.25" x14ac:dyDescent="0.25">
      <c r="A97" s="109" t="s">
        <v>339</v>
      </c>
      <c r="B97" s="116" t="s">
        <v>310</v>
      </c>
      <c r="C97" s="83" t="s">
        <v>433</v>
      </c>
      <c r="D97" s="84">
        <v>16000</v>
      </c>
      <c r="E97" s="84" t="s">
        <v>31</v>
      </c>
      <c r="F97" s="87"/>
      <c r="G97" s="4"/>
    </row>
    <row r="98" spans="1:7" ht="23.25" x14ac:dyDescent="0.25">
      <c r="A98" s="109" t="s">
        <v>342</v>
      </c>
      <c r="B98" s="116" t="s">
        <v>310</v>
      </c>
      <c r="C98" s="83" t="s">
        <v>434</v>
      </c>
      <c r="D98" s="84">
        <v>139000</v>
      </c>
      <c r="E98" s="84">
        <v>27089.38</v>
      </c>
      <c r="F98" s="87">
        <f t="shared" si="1"/>
        <v>19.488762589928058</v>
      </c>
      <c r="G98" s="4"/>
    </row>
    <row r="99" spans="1:7" ht="23.25" x14ac:dyDescent="0.25">
      <c r="A99" s="109" t="s">
        <v>344</v>
      </c>
      <c r="B99" s="116" t="s">
        <v>310</v>
      </c>
      <c r="C99" s="83" t="s">
        <v>435</v>
      </c>
      <c r="D99" s="84">
        <v>139000</v>
      </c>
      <c r="E99" s="84">
        <v>27089.38</v>
      </c>
      <c r="F99" s="87">
        <f t="shared" si="1"/>
        <v>19.488762589928058</v>
      </c>
      <c r="G99" s="4"/>
    </row>
    <row r="100" spans="1:7" x14ac:dyDescent="0.25">
      <c r="A100" s="109" t="s">
        <v>348</v>
      </c>
      <c r="B100" s="116" t="s">
        <v>310</v>
      </c>
      <c r="C100" s="83" t="s">
        <v>436</v>
      </c>
      <c r="D100" s="84">
        <v>139000</v>
      </c>
      <c r="E100" s="84">
        <v>27089.38</v>
      </c>
      <c r="F100" s="87">
        <f t="shared" si="1"/>
        <v>19.488762589928058</v>
      </c>
      <c r="G100" s="4"/>
    </row>
    <row r="101" spans="1:7" ht="23.25" x14ac:dyDescent="0.25">
      <c r="A101" s="109" t="s">
        <v>437</v>
      </c>
      <c r="B101" s="116" t="s">
        <v>310</v>
      </c>
      <c r="C101" s="83" t="s">
        <v>438</v>
      </c>
      <c r="D101" s="84">
        <v>3728485</v>
      </c>
      <c r="E101" s="84">
        <v>1866594.03</v>
      </c>
      <c r="F101" s="87">
        <f t="shared" si="1"/>
        <v>50.063069316357719</v>
      </c>
      <c r="G101" s="4"/>
    </row>
    <row r="102" spans="1:7" ht="23.25" x14ac:dyDescent="0.25">
      <c r="A102" s="109" t="s">
        <v>439</v>
      </c>
      <c r="B102" s="116" t="s">
        <v>310</v>
      </c>
      <c r="C102" s="83" t="s">
        <v>440</v>
      </c>
      <c r="D102" s="84">
        <v>3728485</v>
      </c>
      <c r="E102" s="84">
        <v>1866594.03</v>
      </c>
      <c r="F102" s="87">
        <f t="shared" si="1"/>
        <v>50.063069316357719</v>
      </c>
      <c r="G102" s="4"/>
    </row>
    <row r="103" spans="1:7" ht="45.75" x14ac:dyDescent="0.25">
      <c r="A103" s="109" t="s">
        <v>314</v>
      </c>
      <c r="B103" s="116" t="s">
        <v>310</v>
      </c>
      <c r="C103" s="83" t="s">
        <v>441</v>
      </c>
      <c r="D103" s="84">
        <v>2632485</v>
      </c>
      <c r="E103" s="84">
        <v>1515794.03</v>
      </c>
      <c r="F103" s="87">
        <f t="shared" si="1"/>
        <v>57.580348226105748</v>
      </c>
      <c r="G103" s="4"/>
    </row>
    <row r="104" spans="1:7" x14ac:dyDescent="0.25">
      <c r="A104" s="109" t="s">
        <v>389</v>
      </c>
      <c r="B104" s="116" t="s">
        <v>310</v>
      </c>
      <c r="C104" s="83" t="s">
        <v>442</v>
      </c>
      <c r="D104" s="84">
        <v>2632485</v>
      </c>
      <c r="E104" s="84">
        <v>1515794.03</v>
      </c>
      <c r="F104" s="87">
        <f t="shared" si="1"/>
        <v>57.580348226105748</v>
      </c>
      <c r="G104" s="4"/>
    </row>
    <row r="105" spans="1:7" x14ac:dyDescent="0.25">
      <c r="A105" s="109" t="s">
        <v>391</v>
      </c>
      <c r="B105" s="116" t="s">
        <v>310</v>
      </c>
      <c r="C105" s="83" t="s">
        <v>443</v>
      </c>
      <c r="D105" s="84">
        <v>2021651</v>
      </c>
      <c r="E105" s="84">
        <v>1167103.72</v>
      </c>
      <c r="F105" s="87">
        <f t="shared" si="1"/>
        <v>57.730227423031963</v>
      </c>
      <c r="G105" s="4"/>
    </row>
    <row r="106" spans="1:7" ht="34.5" x14ac:dyDescent="0.25">
      <c r="A106" s="109" t="s">
        <v>393</v>
      </c>
      <c r="B106" s="116" t="s">
        <v>310</v>
      </c>
      <c r="C106" s="83" t="s">
        <v>444</v>
      </c>
      <c r="D106" s="84">
        <v>610834</v>
      </c>
      <c r="E106" s="84">
        <v>348690.31</v>
      </c>
      <c r="F106" s="87">
        <f t="shared" si="1"/>
        <v>57.084299498718153</v>
      </c>
      <c r="G106" s="4"/>
    </row>
    <row r="107" spans="1:7" ht="23.25" x14ac:dyDescent="0.25">
      <c r="A107" s="109" t="s">
        <v>342</v>
      </c>
      <c r="B107" s="116" t="s">
        <v>310</v>
      </c>
      <c r="C107" s="83" t="s">
        <v>445</v>
      </c>
      <c r="D107" s="84">
        <v>1093000</v>
      </c>
      <c r="E107" s="84">
        <v>350800</v>
      </c>
      <c r="F107" s="87">
        <f t="shared" si="1"/>
        <v>32.095150960658735</v>
      </c>
      <c r="G107" s="4"/>
    </row>
    <row r="108" spans="1:7" ht="23.25" x14ac:dyDescent="0.25">
      <c r="A108" s="109" t="s">
        <v>344</v>
      </c>
      <c r="B108" s="116" t="s">
        <v>310</v>
      </c>
      <c r="C108" s="83" t="s">
        <v>446</v>
      </c>
      <c r="D108" s="84">
        <v>1093000</v>
      </c>
      <c r="E108" s="84">
        <v>350800</v>
      </c>
      <c r="F108" s="87">
        <f t="shared" si="1"/>
        <v>32.095150960658735</v>
      </c>
      <c r="G108" s="4"/>
    </row>
    <row r="109" spans="1:7" ht="23.25" x14ac:dyDescent="0.25">
      <c r="A109" s="109" t="s">
        <v>346</v>
      </c>
      <c r="B109" s="116" t="s">
        <v>310</v>
      </c>
      <c r="C109" s="83" t="s">
        <v>447</v>
      </c>
      <c r="D109" s="84">
        <v>730000</v>
      </c>
      <c r="E109" s="84">
        <v>200800</v>
      </c>
      <c r="F109" s="87">
        <f t="shared" si="1"/>
        <v>27.506849315068493</v>
      </c>
      <c r="G109" s="4"/>
    </row>
    <row r="110" spans="1:7" x14ac:dyDescent="0.25">
      <c r="A110" s="109" t="s">
        <v>348</v>
      </c>
      <c r="B110" s="116" t="s">
        <v>310</v>
      </c>
      <c r="C110" s="83" t="s">
        <v>448</v>
      </c>
      <c r="D110" s="84">
        <v>363000</v>
      </c>
      <c r="E110" s="84">
        <v>150000</v>
      </c>
      <c r="F110" s="87">
        <f t="shared" si="1"/>
        <v>41.32231404958678</v>
      </c>
      <c r="G110" s="4"/>
    </row>
    <row r="111" spans="1:7" x14ac:dyDescent="0.25">
      <c r="A111" s="109" t="s">
        <v>403</v>
      </c>
      <c r="B111" s="116" t="s">
        <v>310</v>
      </c>
      <c r="C111" s="83" t="s">
        <v>449</v>
      </c>
      <c r="D111" s="84">
        <v>3000</v>
      </c>
      <c r="E111" s="84" t="s">
        <v>31</v>
      </c>
      <c r="F111" s="87" t="e">
        <f t="shared" si="1"/>
        <v>#VALUE!</v>
      </c>
      <c r="G111" s="4"/>
    </row>
    <row r="112" spans="1:7" ht="23.25" x14ac:dyDescent="0.25">
      <c r="A112" s="109" t="s">
        <v>405</v>
      </c>
      <c r="B112" s="116" t="s">
        <v>310</v>
      </c>
      <c r="C112" s="83" t="s">
        <v>450</v>
      </c>
      <c r="D112" s="84">
        <v>3000</v>
      </c>
      <c r="E112" s="84" t="s">
        <v>31</v>
      </c>
      <c r="F112" s="87" t="e">
        <f t="shared" si="1"/>
        <v>#VALUE!</v>
      </c>
      <c r="G112" s="4"/>
    </row>
    <row r="113" spans="1:7" ht="23.25" x14ac:dyDescent="0.25">
      <c r="A113" s="109" t="s">
        <v>407</v>
      </c>
      <c r="B113" s="116" t="s">
        <v>310</v>
      </c>
      <c r="C113" s="83" t="s">
        <v>451</v>
      </c>
      <c r="D113" s="84">
        <v>3000</v>
      </c>
      <c r="E113" s="84" t="s">
        <v>31</v>
      </c>
      <c r="F113" s="87" t="e">
        <f t="shared" si="1"/>
        <v>#VALUE!</v>
      </c>
      <c r="G113" s="4"/>
    </row>
    <row r="114" spans="1:7" x14ac:dyDescent="0.25">
      <c r="A114" s="109" t="s">
        <v>452</v>
      </c>
      <c r="B114" s="116" t="s">
        <v>310</v>
      </c>
      <c r="C114" s="83" t="s">
        <v>453</v>
      </c>
      <c r="D114" s="84">
        <v>32357197.469999999</v>
      </c>
      <c r="E114" s="84">
        <v>1840100</v>
      </c>
      <c r="F114" s="87">
        <f t="shared" si="1"/>
        <v>5.6868336687874468</v>
      </c>
      <c r="G114" s="4"/>
    </row>
    <row r="115" spans="1:7" x14ac:dyDescent="0.25">
      <c r="A115" s="109" t="s">
        <v>454</v>
      </c>
      <c r="B115" s="116" t="s">
        <v>310</v>
      </c>
      <c r="C115" s="83" t="s">
        <v>455</v>
      </c>
      <c r="D115" s="84">
        <v>173200</v>
      </c>
      <c r="E115" s="84">
        <v>84050</v>
      </c>
      <c r="F115" s="87">
        <f t="shared" si="1"/>
        <v>48.527713625866056</v>
      </c>
      <c r="G115" s="4"/>
    </row>
    <row r="116" spans="1:7" ht="45.75" x14ac:dyDescent="0.25">
      <c r="A116" s="109" t="s">
        <v>314</v>
      </c>
      <c r="B116" s="116" t="s">
        <v>310</v>
      </c>
      <c r="C116" s="83" t="s">
        <v>456</v>
      </c>
      <c r="D116" s="84">
        <v>165000</v>
      </c>
      <c r="E116" s="84">
        <v>80047.62</v>
      </c>
      <c r="F116" s="87">
        <f t="shared" si="1"/>
        <v>48.513709090909089</v>
      </c>
      <c r="G116" s="4"/>
    </row>
    <row r="117" spans="1:7" ht="23.25" x14ac:dyDescent="0.25">
      <c r="A117" s="109" t="s">
        <v>316</v>
      </c>
      <c r="B117" s="116" t="s">
        <v>310</v>
      </c>
      <c r="C117" s="83" t="s">
        <v>457</v>
      </c>
      <c r="D117" s="84">
        <v>165000</v>
      </c>
      <c r="E117" s="84">
        <v>80047.62</v>
      </c>
      <c r="F117" s="87">
        <f t="shared" si="1"/>
        <v>48.513709090909089</v>
      </c>
      <c r="G117" s="4"/>
    </row>
    <row r="118" spans="1:7" x14ac:dyDescent="0.25">
      <c r="A118" s="109" t="s">
        <v>318</v>
      </c>
      <c r="B118" s="116" t="s">
        <v>310</v>
      </c>
      <c r="C118" s="83" t="s">
        <v>458</v>
      </c>
      <c r="D118" s="84">
        <v>126727</v>
      </c>
      <c r="E118" s="84">
        <v>65023.48</v>
      </c>
      <c r="F118" s="87">
        <f t="shared" si="1"/>
        <v>51.309886606642628</v>
      </c>
      <c r="G118" s="4"/>
    </row>
    <row r="119" spans="1:7" ht="34.5" x14ac:dyDescent="0.25">
      <c r="A119" s="109" t="s">
        <v>320</v>
      </c>
      <c r="B119" s="116" t="s">
        <v>310</v>
      </c>
      <c r="C119" s="83" t="s">
        <v>459</v>
      </c>
      <c r="D119" s="84">
        <v>38273</v>
      </c>
      <c r="E119" s="84">
        <v>15024.14</v>
      </c>
      <c r="F119" s="87">
        <f t="shared" si="1"/>
        <v>39.255192955869674</v>
      </c>
      <c r="G119" s="4"/>
    </row>
    <row r="120" spans="1:7" ht="23.25" x14ac:dyDescent="0.25">
      <c r="A120" s="109" t="s">
        <v>342</v>
      </c>
      <c r="B120" s="116" t="s">
        <v>310</v>
      </c>
      <c r="C120" s="83" t="s">
        <v>460</v>
      </c>
      <c r="D120" s="84">
        <v>8200</v>
      </c>
      <c r="E120" s="84">
        <v>4002.38</v>
      </c>
      <c r="F120" s="87">
        <f t="shared" si="1"/>
        <v>48.809512195121954</v>
      </c>
      <c r="G120" s="4"/>
    </row>
    <row r="121" spans="1:7" ht="23.25" x14ac:dyDescent="0.25">
      <c r="A121" s="109" t="s">
        <v>344</v>
      </c>
      <c r="B121" s="116" t="s">
        <v>310</v>
      </c>
      <c r="C121" s="83" t="s">
        <v>461</v>
      </c>
      <c r="D121" s="84">
        <v>8200</v>
      </c>
      <c r="E121" s="84">
        <v>4002.38</v>
      </c>
      <c r="F121" s="87">
        <f t="shared" si="1"/>
        <v>48.809512195121954</v>
      </c>
      <c r="G121" s="4"/>
    </row>
    <row r="122" spans="1:7" x14ac:dyDescent="0.25">
      <c r="A122" s="109" t="s">
        <v>348</v>
      </c>
      <c r="B122" s="116" t="s">
        <v>310</v>
      </c>
      <c r="C122" s="83" t="s">
        <v>462</v>
      </c>
      <c r="D122" s="84">
        <v>8200</v>
      </c>
      <c r="E122" s="84">
        <v>4002.38</v>
      </c>
      <c r="F122" s="87">
        <f t="shared" si="1"/>
        <v>48.809512195121954</v>
      </c>
      <c r="G122" s="4"/>
    </row>
    <row r="123" spans="1:7" x14ac:dyDescent="0.25">
      <c r="A123" s="109" t="s">
        <v>463</v>
      </c>
      <c r="B123" s="116" t="s">
        <v>310</v>
      </c>
      <c r="C123" s="83" t="s">
        <v>464</v>
      </c>
      <c r="D123" s="84">
        <v>542500</v>
      </c>
      <c r="E123" s="84">
        <v>215000</v>
      </c>
      <c r="F123" s="87">
        <f t="shared" si="1"/>
        <v>39.631336405529957</v>
      </c>
      <c r="G123" s="4"/>
    </row>
    <row r="124" spans="1:7" ht="23.25" x14ac:dyDescent="0.25">
      <c r="A124" s="109" t="s">
        <v>342</v>
      </c>
      <c r="B124" s="116" t="s">
        <v>310</v>
      </c>
      <c r="C124" s="83" t="s">
        <v>465</v>
      </c>
      <c r="D124" s="84">
        <v>542500</v>
      </c>
      <c r="E124" s="84">
        <v>215000</v>
      </c>
      <c r="F124" s="87">
        <f t="shared" si="1"/>
        <v>39.631336405529957</v>
      </c>
      <c r="G124" s="4"/>
    </row>
    <row r="125" spans="1:7" ht="23.25" x14ac:dyDescent="0.25">
      <c r="A125" s="109" t="s">
        <v>344</v>
      </c>
      <c r="B125" s="116" t="s">
        <v>310</v>
      </c>
      <c r="C125" s="83" t="s">
        <v>466</v>
      </c>
      <c r="D125" s="84">
        <v>542500</v>
      </c>
      <c r="E125" s="84">
        <v>215000</v>
      </c>
      <c r="F125" s="87">
        <f t="shared" si="1"/>
        <v>39.631336405529957</v>
      </c>
      <c r="G125" s="4"/>
    </row>
    <row r="126" spans="1:7" x14ac:dyDescent="0.25">
      <c r="A126" s="109" t="s">
        <v>348</v>
      </c>
      <c r="B126" s="116" t="s">
        <v>310</v>
      </c>
      <c r="C126" s="83" t="s">
        <v>467</v>
      </c>
      <c r="D126" s="84">
        <v>542500</v>
      </c>
      <c r="E126" s="84">
        <v>215000</v>
      </c>
      <c r="F126" s="87">
        <f t="shared" si="1"/>
        <v>39.631336405529957</v>
      </c>
      <c r="G126" s="4"/>
    </row>
    <row r="127" spans="1:7" x14ac:dyDescent="0.25">
      <c r="A127" s="109" t="s">
        <v>468</v>
      </c>
      <c r="B127" s="116" t="s">
        <v>310</v>
      </c>
      <c r="C127" s="83" t="s">
        <v>469</v>
      </c>
      <c r="D127" s="84">
        <v>28171797.469999999</v>
      </c>
      <c r="E127" s="84">
        <v>1464550</v>
      </c>
      <c r="F127" s="87">
        <f t="shared" si="1"/>
        <v>5.1986388215362958</v>
      </c>
      <c r="G127" s="4"/>
    </row>
    <row r="128" spans="1:7" ht="23.25" x14ac:dyDescent="0.25">
      <c r="A128" s="109" t="s">
        <v>342</v>
      </c>
      <c r="B128" s="116" t="s">
        <v>310</v>
      </c>
      <c r="C128" s="83" t="s">
        <v>470</v>
      </c>
      <c r="D128" s="84">
        <v>28171797.469999999</v>
      </c>
      <c r="E128" s="84">
        <v>1464550</v>
      </c>
      <c r="F128" s="87">
        <f t="shared" si="1"/>
        <v>5.1986388215362958</v>
      </c>
      <c r="G128" s="4"/>
    </row>
    <row r="129" spans="1:7" ht="23.25" x14ac:dyDescent="0.25">
      <c r="A129" s="109" t="s">
        <v>344</v>
      </c>
      <c r="B129" s="116" t="s">
        <v>310</v>
      </c>
      <c r="C129" s="83" t="s">
        <v>471</v>
      </c>
      <c r="D129" s="84">
        <v>28171797.469999999</v>
      </c>
      <c r="E129" s="84">
        <v>1464550</v>
      </c>
      <c r="F129" s="87">
        <f t="shared" si="1"/>
        <v>5.1986388215362958</v>
      </c>
      <c r="G129" s="4"/>
    </row>
    <row r="130" spans="1:7" ht="23.25" x14ac:dyDescent="0.25">
      <c r="A130" s="109" t="s">
        <v>472</v>
      </c>
      <c r="B130" s="116" t="s">
        <v>310</v>
      </c>
      <c r="C130" s="83" t="s">
        <v>473</v>
      </c>
      <c r="D130" s="84">
        <v>26718347.469999999</v>
      </c>
      <c r="E130" s="84">
        <v>700000</v>
      </c>
      <c r="F130" s="87">
        <f t="shared" si="1"/>
        <v>2.6199225112480358</v>
      </c>
      <c r="G130" s="4"/>
    </row>
    <row r="131" spans="1:7" x14ac:dyDescent="0.25">
      <c r="A131" s="109" t="s">
        <v>348</v>
      </c>
      <c r="B131" s="116" t="s">
        <v>310</v>
      </c>
      <c r="C131" s="83" t="s">
        <v>474</v>
      </c>
      <c r="D131" s="84">
        <v>1453450</v>
      </c>
      <c r="E131" s="84">
        <v>764550</v>
      </c>
      <c r="F131" s="87">
        <f t="shared" si="1"/>
        <v>52.602428704117784</v>
      </c>
      <c r="G131" s="4"/>
    </row>
    <row r="132" spans="1:7" x14ac:dyDescent="0.25">
      <c r="A132" s="109" t="s">
        <v>475</v>
      </c>
      <c r="B132" s="116" t="s">
        <v>310</v>
      </c>
      <c r="C132" s="83" t="s">
        <v>476</v>
      </c>
      <c r="D132" s="84">
        <v>3469700</v>
      </c>
      <c r="E132" s="84">
        <v>76500</v>
      </c>
      <c r="F132" s="87">
        <f t="shared" si="1"/>
        <v>2.2048015678588926</v>
      </c>
      <c r="G132" s="4"/>
    </row>
    <row r="133" spans="1:7" ht="23.25" x14ac:dyDescent="0.25">
      <c r="A133" s="109" t="s">
        <v>342</v>
      </c>
      <c r="B133" s="116" t="s">
        <v>310</v>
      </c>
      <c r="C133" s="83" t="s">
        <v>477</v>
      </c>
      <c r="D133" s="84">
        <v>3469700</v>
      </c>
      <c r="E133" s="84">
        <v>76500</v>
      </c>
      <c r="F133" s="87">
        <f t="shared" si="1"/>
        <v>2.2048015678588926</v>
      </c>
      <c r="G133" s="4"/>
    </row>
    <row r="134" spans="1:7" ht="23.25" x14ac:dyDescent="0.25">
      <c r="A134" s="109" t="s">
        <v>344</v>
      </c>
      <c r="B134" s="116" t="s">
        <v>310</v>
      </c>
      <c r="C134" s="83" t="s">
        <v>478</v>
      </c>
      <c r="D134" s="84">
        <v>3469700</v>
      </c>
      <c r="E134" s="84">
        <v>76500</v>
      </c>
      <c r="F134" s="87">
        <f t="shared" si="1"/>
        <v>2.2048015678588926</v>
      </c>
      <c r="G134" s="4"/>
    </row>
    <row r="135" spans="1:7" x14ac:dyDescent="0.25">
      <c r="A135" s="109" t="s">
        <v>348</v>
      </c>
      <c r="B135" s="116" t="s">
        <v>310</v>
      </c>
      <c r="C135" s="83" t="s">
        <v>479</v>
      </c>
      <c r="D135" s="84">
        <v>3469700</v>
      </c>
      <c r="E135" s="84">
        <v>76500</v>
      </c>
      <c r="F135" s="87">
        <f t="shared" si="1"/>
        <v>2.2048015678588926</v>
      </c>
      <c r="G135" s="4"/>
    </row>
    <row r="136" spans="1:7" x14ac:dyDescent="0.25">
      <c r="A136" s="109" t="s">
        <v>480</v>
      </c>
      <c r="B136" s="116" t="s">
        <v>310</v>
      </c>
      <c r="C136" s="83" t="s">
        <v>481</v>
      </c>
      <c r="D136" s="84">
        <v>219568618.06999999</v>
      </c>
      <c r="E136" s="84">
        <v>36887184.909999996</v>
      </c>
      <c r="F136" s="87">
        <f t="shared" ref="F136:F199" si="2">E136/D136*100</f>
        <v>16.799843818409471</v>
      </c>
      <c r="G136" s="4"/>
    </row>
    <row r="137" spans="1:7" x14ac:dyDescent="0.25">
      <c r="A137" s="109" t="s">
        <v>482</v>
      </c>
      <c r="B137" s="116" t="s">
        <v>310</v>
      </c>
      <c r="C137" s="83" t="s">
        <v>483</v>
      </c>
      <c r="D137" s="84">
        <v>1406000</v>
      </c>
      <c r="E137" s="84">
        <v>330472.53999999998</v>
      </c>
      <c r="F137" s="87">
        <f t="shared" si="2"/>
        <v>23.504448079658605</v>
      </c>
      <c r="G137" s="4"/>
    </row>
    <row r="138" spans="1:7" ht="23.25" x14ac:dyDescent="0.25">
      <c r="A138" s="109" t="s">
        <v>342</v>
      </c>
      <c r="B138" s="116" t="s">
        <v>310</v>
      </c>
      <c r="C138" s="83" t="s">
        <v>484</v>
      </c>
      <c r="D138" s="84">
        <v>1156000</v>
      </c>
      <c r="E138" s="84">
        <v>330472.53999999998</v>
      </c>
      <c r="F138" s="87">
        <f t="shared" si="2"/>
        <v>28.587589965397918</v>
      </c>
      <c r="G138" s="4"/>
    </row>
    <row r="139" spans="1:7" ht="23.25" x14ac:dyDescent="0.25">
      <c r="A139" s="109" t="s">
        <v>344</v>
      </c>
      <c r="B139" s="116" t="s">
        <v>310</v>
      </c>
      <c r="C139" s="83" t="s">
        <v>485</v>
      </c>
      <c r="D139" s="84">
        <v>1156000</v>
      </c>
      <c r="E139" s="84">
        <v>330472.53999999998</v>
      </c>
      <c r="F139" s="87">
        <f t="shared" si="2"/>
        <v>28.587589965397918</v>
      </c>
      <c r="G139" s="4"/>
    </row>
    <row r="140" spans="1:7" ht="23.25" x14ac:dyDescent="0.25">
      <c r="A140" s="109" t="s">
        <v>472</v>
      </c>
      <c r="B140" s="116" t="s">
        <v>310</v>
      </c>
      <c r="C140" s="83" t="s">
        <v>486</v>
      </c>
      <c r="D140" s="84">
        <v>1056000</v>
      </c>
      <c r="E140" s="84">
        <v>330472.53999999998</v>
      </c>
      <c r="F140" s="87">
        <f t="shared" si="2"/>
        <v>31.294748106060606</v>
      </c>
      <c r="G140" s="4"/>
    </row>
    <row r="141" spans="1:7" x14ac:dyDescent="0.25">
      <c r="A141" s="109" t="s">
        <v>348</v>
      </c>
      <c r="B141" s="116" t="s">
        <v>310</v>
      </c>
      <c r="C141" s="83" t="s">
        <v>487</v>
      </c>
      <c r="D141" s="84">
        <v>100000</v>
      </c>
      <c r="E141" s="84" t="s">
        <v>31</v>
      </c>
      <c r="F141" s="87"/>
      <c r="G141" s="4"/>
    </row>
    <row r="142" spans="1:7" x14ac:dyDescent="0.25">
      <c r="A142" s="109" t="s">
        <v>328</v>
      </c>
      <c r="B142" s="116" t="s">
        <v>310</v>
      </c>
      <c r="C142" s="83" t="s">
        <v>488</v>
      </c>
      <c r="D142" s="84">
        <v>250000</v>
      </c>
      <c r="E142" s="84" t="s">
        <v>31</v>
      </c>
      <c r="F142" s="87"/>
      <c r="G142" s="4"/>
    </row>
    <row r="143" spans="1:7" ht="34.5" x14ac:dyDescent="0.25">
      <c r="A143" s="109" t="s">
        <v>489</v>
      </c>
      <c r="B143" s="116" t="s">
        <v>310</v>
      </c>
      <c r="C143" s="83" t="s">
        <v>490</v>
      </c>
      <c r="D143" s="84">
        <v>250000</v>
      </c>
      <c r="E143" s="84" t="s">
        <v>31</v>
      </c>
      <c r="F143" s="87"/>
      <c r="G143" s="4"/>
    </row>
    <row r="144" spans="1:7" ht="23.25" x14ac:dyDescent="0.25">
      <c r="A144" s="109" t="s">
        <v>491</v>
      </c>
      <c r="B144" s="116" t="s">
        <v>310</v>
      </c>
      <c r="C144" s="83" t="s">
        <v>492</v>
      </c>
      <c r="D144" s="84">
        <v>250000</v>
      </c>
      <c r="E144" s="84" t="s">
        <v>31</v>
      </c>
      <c r="F144" s="87"/>
      <c r="G144" s="4"/>
    </row>
    <row r="145" spans="1:7" x14ac:dyDescent="0.25">
      <c r="A145" s="109" t="s">
        <v>493</v>
      </c>
      <c r="B145" s="116" t="s">
        <v>310</v>
      </c>
      <c r="C145" s="83" t="s">
        <v>494</v>
      </c>
      <c r="D145" s="84">
        <v>163590435.47999999</v>
      </c>
      <c r="E145" s="84">
        <v>13164015.73</v>
      </c>
      <c r="F145" s="87">
        <f t="shared" si="2"/>
        <v>8.0469348292733098</v>
      </c>
      <c r="G145" s="4"/>
    </row>
    <row r="146" spans="1:7" ht="23.25" x14ac:dyDescent="0.25">
      <c r="A146" s="109" t="s">
        <v>342</v>
      </c>
      <c r="B146" s="116" t="s">
        <v>310</v>
      </c>
      <c r="C146" s="83" t="s">
        <v>495</v>
      </c>
      <c r="D146" s="84">
        <v>17728945.469999999</v>
      </c>
      <c r="E146" s="84">
        <v>8164022.1900000004</v>
      </c>
      <c r="F146" s="87">
        <f t="shared" si="2"/>
        <v>46.049113320443873</v>
      </c>
      <c r="G146" s="4"/>
    </row>
    <row r="147" spans="1:7" ht="23.25" x14ac:dyDescent="0.25">
      <c r="A147" s="109" t="s">
        <v>344</v>
      </c>
      <c r="B147" s="116" t="s">
        <v>310</v>
      </c>
      <c r="C147" s="83" t="s">
        <v>496</v>
      </c>
      <c r="D147" s="84">
        <v>17728945.469999999</v>
      </c>
      <c r="E147" s="84">
        <v>8164022.1900000004</v>
      </c>
      <c r="F147" s="87">
        <f t="shared" si="2"/>
        <v>46.049113320443873</v>
      </c>
      <c r="G147" s="4"/>
    </row>
    <row r="148" spans="1:7" ht="23.25" x14ac:dyDescent="0.25">
      <c r="A148" s="109" t="s">
        <v>472</v>
      </c>
      <c r="B148" s="116" t="s">
        <v>310</v>
      </c>
      <c r="C148" s="83" t="s">
        <v>497</v>
      </c>
      <c r="D148" s="84">
        <v>16887112</v>
      </c>
      <c r="E148" s="84">
        <v>7897912</v>
      </c>
      <c r="F148" s="87">
        <f t="shared" si="2"/>
        <v>46.768873209344498</v>
      </c>
      <c r="G148" s="4"/>
    </row>
    <row r="149" spans="1:7" x14ac:dyDescent="0.25">
      <c r="A149" s="109" t="s">
        <v>348</v>
      </c>
      <c r="B149" s="116" t="s">
        <v>310</v>
      </c>
      <c r="C149" s="83" t="s">
        <v>498</v>
      </c>
      <c r="D149" s="84">
        <v>841833.47</v>
      </c>
      <c r="E149" s="84">
        <v>266110.19</v>
      </c>
      <c r="F149" s="87">
        <f t="shared" si="2"/>
        <v>31.610787582489447</v>
      </c>
      <c r="G149" s="4"/>
    </row>
    <row r="150" spans="1:7" ht="23.25" x14ac:dyDescent="0.25">
      <c r="A150" s="109" t="s">
        <v>499</v>
      </c>
      <c r="B150" s="116" t="s">
        <v>310</v>
      </c>
      <c r="C150" s="83" t="s">
        <v>500</v>
      </c>
      <c r="D150" s="84">
        <v>136972647.90000001</v>
      </c>
      <c r="E150" s="84">
        <v>4999993.54</v>
      </c>
      <c r="F150" s="87">
        <f t="shared" si="2"/>
        <v>3.6503591166977793</v>
      </c>
      <c r="G150" s="4"/>
    </row>
    <row r="151" spans="1:7" x14ac:dyDescent="0.25">
      <c r="A151" s="109" t="s">
        <v>501</v>
      </c>
      <c r="B151" s="116" t="s">
        <v>310</v>
      </c>
      <c r="C151" s="83" t="s">
        <v>502</v>
      </c>
      <c r="D151" s="84">
        <v>136972647.90000001</v>
      </c>
      <c r="E151" s="84">
        <v>4999993.54</v>
      </c>
      <c r="F151" s="87">
        <f t="shared" si="2"/>
        <v>3.6503591166977793</v>
      </c>
      <c r="G151" s="4"/>
    </row>
    <row r="152" spans="1:7" ht="23.25" x14ac:dyDescent="0.25">
      <c r="A152" s="109" t="s">
        <v>503</v>
      </c>
      <c r="B152" s="116" t="s">
        <v>310</v>
      </c>
      <c r="C152" s="83" t="s">
        <v>504</v>
      </c>
      <c r="D152" s="84">
        <v>136972647.90000001</v>
      </c>
      <c r="E152" s="84">
        <v>4999993.54</v>
      </c>
      <c r="F152" s="87">
        <f t="shared" si="2"/>
        <v>3.6503591166977793</v>
      </c>
      <c r="G152" s="4"/>
    </row>
    <row r="153" spans="1:7" ht="23.25" x14ac:dyDescent="0.25">
      <c r="A153" s="109" t="s">
        <v>505</v>
      </c>
      <c r="B153" s="116" t="s">
        <v>310</v>
      </c>
      <c r="C153" s="83" t="s">
        <v>506</v>
      </c>
      <c r="D153" s="84">
        <v>8888842.1099999994</v>
      </c>
      <c r="E153" s="84" t="s">
        <v>31</v>
      </c>
      <c r="F153" s="87"/>
      <c r="G153" s="4"/>
    </row>
    <row r="154" spans="1:7" ht="23.25" x14ac:dyDescent="0.25">
      <c r="A154" s="109" t="s">
        <v>507</v>
      </c>
      <c r="B154" s="116" t="s">
        <v>310</v>
      </c>
      <c r="C154" s="83" t="s">
        <v>508</v>
      </c>
      <c r="D154" s="84">
        <v>8888842.1099999994</v>
      </c>
      <c r="E154" s="84" t="s">
        <v>31</v>
      </c>
      <c r="F154" s="87"/>
      <c r="G154" s="4"/>
    </row>
    <row r="155" spans="1:7" x14ac:dyDescent="0.25">
      <c r="A155" s="109" t="s">
        <v>509</v>
      </c>
      <c r="B155" s="116" t="s">
        <v>310</v>
      </c>
      <c r="C155" s="83" t="s">
        <v>510</v>
      </c>
      <c r="D155" s="84">
        <v>8888842.1099999994</v>
      </c>
      <c r="E155" s="84" t="s">
        <v>31</v>
      </c>
      <c r="F155" s="87"/>
      <c r="G155" s="4"/>
    </row>
    <row r="156" spans="1:7" x14ac:dyDescent="0.25">
      <c r="A156" s="109" t="s">
        <v>511</v>
      </c>
      <c r="B156" s="116" t="s">
        <v>310</v>
      </c>
      <c r="C156" s="83" t="s">
        <v>512</v>
      </c>
      <c r="D156" s="84">
        <v>36835581.719999999</v>
      </c>
      <c r="E156" s="84">
        <v>13895163.15</v>
      </c>
      <c r="F156" s="87">
        <f t="shared" si="2"/>
        <v>37.72212220135939</v>
      </c>
      <c r="G156" s="4"/>
    </row>
    <row r="157" spans="1:7" ht="23.25" x14ac:dyDescent="0.25">
      <c r="A157" s="109" t="s">
        <v>342</v>
      </c>
      <c r="B157" s="116" t="s">
        <v>310</v>
      </c>
      <c r="C157" s="83" t="s">
        <v>513</v>
      </c>
      <c r="D157" s="84">
        <v>26597681.050000001</v>
      </c>
      <c r="E157" s="84">
        <v>13895163.15</v>
      </c>
      <c r="F157" s="87">
        <f t="shared" si="2"/>
        <v>52.24200983491378</v>
      </c>
      <c r="G157" s="4"/>
    </row>
    <row r="158" spans="1:7" ht="23.25" x14ac:dyDescent="0.25">
      <c r="A158" s="109" t="s">
        <v>344</v>
      </c>
      <c r="B158" s="116" t="s">
        <v>310</v>
      </c>
      <c r="C158" s="83" t="s">
        <v>514</v>
      </c>
      <c r="D158" s="84">
        <v>26597681.050000001</v>
      </c>
      <c r="E158" s="84">
        <v>13895163.15</v>
      </c>
      <c r="F158" s="87">
        <f t="shared" si="2"/>
        <v>52.24200983491378</v>
      </c>
      <c r="G158" s="4"/>
    </row>
    <row r="159" spans="1:7" x14ac:dyDescent="0.25">
      <c r="A159" s="109" t="s">
        <v>348</v>
      </c>
      <c r="B159" s="116" t="s">
        <v>310</v>
      </c>
      <c r="C159" s="83" t="s">
        <v>515</v>
      </c>
      <c r="D159" s="84">
        <v>26597681.050000001</v>
      </c>
      <c r="E159" s="84">
        <v>13895163.15</v>
      </c>
      <c r="F159" s="87">
        <f t="shared" si="2"/>
        <v>52.24200983491378</v>
      </c>
      <c r="G159" s="4"/>
    </row>
    <row r="160" spans="1:7" x14ac:dyDescent="0.25">
      <c r="A160" s="109" t="s">
        <v>328</v>
      </c>
      <c r="B160" s="116" t="s">
        <v>310</v>
      </c>
      <c r="C160" s="83" t="s">
        <v>516</v>
      </c>
      <c r="D160" s="84">
        <v>10237900.67</v>
      </c>
      <c r="E160" s="84" t="s">
        <v>31</v>
      </c>
      <c r="F160" s="87"/>
      <c r="G160" s="4"/>
    </row>
    <row r="161" spans="1:7" ht="34.5" x14ac:dyDescent="0.25">
      <c r="A161" s="109" t="s">
        <v>489</v>
      </c>
      <c r="B161" s="116" t="s">
        <v>310</v>
      </c>
      <c r="C161" s="83" t="s">
        <v>517</v>
      </c>
      <c r="D161" s="84">
        <v>10237900.67</v>
      </c>
      <c r="E161" s="84" t="s">
        <v>31</v>
      </c>
      <c r="F161" s="87"/>
      <c r="G161" s="4"/>
    </row>
    <row r="162" spans="1:7" ht="45.75" x14ac:dyDescent="0.25">
      <c r="A162" s="109" t="s">
        <v>518</v>
      </c>
      <c r="B162" s="116" t="s">
        <v>310</v>
      </c>
      <c r="C162" s="83" t="s">
        <v>519</v>
      </c>
      <c r="D162" s="84">
        <v>10237900.67</v>
      </c>
      <c r="E162" s="84" t="s">
        <v>31</v>
      </c>
      <c r="F162" s="87"/>
      <c r="G162" s="4"/>
    </row>
    <row r="163" spans="1:7" x14ac:dyDescent="0.25">
      <c r="A163" s="109" t="s">
        <v>520</v>
      </c>
      <c r="B163" s="116" t="s">
        <v>310</v>
      </c>
      <c r="C163" s="83" t="s">
        <v>521</v>
      </c>
      <c r="D163" s="84">
        <v>17736600.870000001</v>
      </c>
      <c r="E163" s="84">
        <v>9497533.4900000002</v>
      </c>
      <c r="F163" s="87">
        <f t="shared" si="2"/>
        <v>53.547653012050887</v>
      </c>
      <c r="G163" s="4"/>
    </row>
    <row r="164" spans="1:7" ht="45.75" x14ac:dyDescent="0.25">
      <c r="A164" s="109" t="s">
        <v>314</v>
      </c>
      <c r="B164" s="116" t="s">
        <v>310</v>
      </c>
      <c r="C164" s="83" t="s">
        <v>522</v>
      </c>
      <c r="D164" s="84">
        <v>10755920</v>
      </c>
      <c r="E164" s="84">
        <v>6407168.9000000004</v>
      </c>
      <c r="F164" s="87">
        <f t="shared" si="2"/>
        <v>59.568766781456176</v>
      </c>
      <c r="G164" s="4"/>
    </row>
    <row r="165" spans="1:7" x14ac:dyDescent="0.25">
      <c r="A165" s="109" t="s">
        <v>389</v>
      </c>
      <c r="B165" s="116" t="s">
        <v>310</v>
      </c>
      <c r="C165" s="83" t="s">
        <v>523</v>
      </c>
      <c r="D165" s="84">
        <v>6226093</v>
      </c>
      <c r="E165" s="84">
        <v>3501257.42</v>
      </c>
      <c r="F165" s="87">
        <f t="shared" si="2"/>
        <v>56.235225204634752</v>
      </c>
      <c r="G165" s="4"/>
    </row>
    <row r="166" spans="1:7" x14ac:dyDescent="0.25">
      <c r="A166" s="109" t="s">
        <v>391</v>
      </c>
      <c r="B166" s="116" t="s">
        <v>310</v>
      </c>
      <c r="C166" s="83" t="s">
        <v>524</v>
      </c>
      <c r="D166" s="84">
        <v>4797124</v>
      </c>
      <c r="E166" s="84">
        <v>2704002.49</v>
      </c>
      <c r="F166" s="87">
        <f t="shared" si="2"/>
        <v>56.367158530819715</v>
      </c>
      <c r="G166" s="4"/>
    </row>
    <row r="167" spans="1:7" ht="34.5" x14ac:dyDescent="0.25">
      <c r="A167" s="109" t="s">
        <v>393</v>
      </c>
      <c r="B167" s="116" t="s">
        <v>310</v>
      </c>
      <c r="C167" s="83" t="s">
        <v>525</v>
      </c>
      <c r="D167" s="84">
        <v>1428969</v>
      </c>
      <c r="E167" s="84">
        <v>797254.93</v>
      </c>
      <c r="F167" s="87">
        <f t="shared" si="2"/>
        <v>55.792318097873363</v>
      </c>
      <c r="G167" s="4"/>
    </row>
    <row r="168" spans="1:7" ht="23.25" x14ac:dyDescent="0.25">
      <c r="A168" s="109" t="s">
        <v>316</v>
      </c>
      <c r="B168" s="116" t="s">
        <v>310</v>
      </c>
      <c r="C168" s="83" t="s">
        <v>526</v>
      </c>
      <c r="D168" s="84">
        <v>4529827</v>
      </c>
      <c r="E168" s="84">
        <v>2905911.48</v>
      </c>
      <c r="F168" s="87">
        <f t="shared" si="2"/>
        <v>64.15060619312834</v>
      </c>
      <c r="G168" s="4"/>
    </row>
    <row r="169" spans="1:7" x14ac:dyDescent="0.25">
      <c r="A169" s="109" t="s">
        <v>318</v>
      </c>
      <c r="B169" s="116" t="s">
        <v>310</v>
      </c>
      <c r="C169" s="83" t="s">
        <v>527</v>
      </c>
      <c r="D169" s="84">
        <v>3468090</v>
      </c>
      <c r="E169" s="84">
        <v>2225999.5699999998</v>
      </c>
      <c r="F169" s="87">
        <f t="shared" si="2"/>
        <v>64.18517310681095</v>
      </c>
      <c r="G169" s="4"/>
    </row>
    <row r="170" spans="1:7" ht="23.25" x14ac:dyDescent="0.25">
      <c r="A170" s="109" t="s">
        <v>339</v>
      </c>
      <c r="B170" s="116" t="s">
        <v>310</v>
      </c>
      <c r="C170" s="83" t="s">
        <v>528</v>
      </c>
      <c r="D170" s="84">
        <v>49600</v>
      </c>
      <c r="E170" s="84">
        <v>33473</v>
      </c>
      <c r="F170" s="87">
        <f t="shared" si="2"/>
        <v>67.485887096774192</v>
      </c>
      <c r="G170" s="4"/>
    </row>
    <row r="171" spans="1:7" ht="34.5" x14ac:dyDescent="0.25">
      <c r="A171" s="109" t="s">
        <v>320</v>
      </c>
      <c r="B171" s="116" t="s">
        <v>310</v>
      </c>
      <c r="C171" s="83" t="s">
        <v>529</v>
      </c>
      <c r="D171" s="84">
        <v>1012137</v>
      </c>
      <c r="E171" s="84">
        <v>646438.91</v>
      </c>
      <c r="F171" s="87">
        <f t="shared" si="2"/>
        <v>63.868716389184478</v>
      </c>
      <c r="G171" s="4"/>
    </row>
    <row r="172" spans="1:7" ht="23.25" x14ac:dyDescent="0.25">
      <c r="A172" s="109" t="s">
        <v>342</v>
      </c>
      <c r="B172" s="116" t="s">
        <v>310</v>
      </c>
      <c r="C172" s="83" t="s">
        <v>530</v>
      </c>
      <c r="D172" s="84">
        <v>2323753.87</v>
      </c>
      <c r="E172" s="84">
        <v>666286.59</v>
      </c>
      <c r="F172" s="87">
        <f t="shared" si="2"/>
        <v>28.672855529230379</v>
      </c>
      <c r="G172" s="4"/>
    </row>
    <row r="173" spans="1:7" ht="23.25" x14ac:dyDescent="0.25">
      <c r="A173" s="109" t="s">
        <v>344</v>
      </c>
      <c r="B173" s="116" t="s">
        <v>310</v>
      </c>
      <c r="C173" s="83" t="s">
        <v>531</v>
      </c>
      <c r="D173" s="84">
        <v>2323753.87</v>
      </c>
      <c r="E173" s="84">
        <v>666286.59</v>
      </c>
      <c r="F173" s="87">
        <f t="shared" si="2"/>
        <v>28.672855529230379</v>
      </c>
      <c r="G173" s="4"/>
    </row>
    <row r="174" spans="1:7" ht="23.25" x14ac:dyDescent="0.25">
      <c r="A174" s="109" t="s">
        <v>346</v>
      </c>
      <c r="B174" s="116" t="s">
        <v>310</v>
      </c>
      <c r="C174" s="83" t="s">
        <v>532</v>
      </c>
      <c r="D174" s="84">
        <v>97040</v>
      </c>
      <c r="E174" s="84">
        <v>80000</v>
      </c>
      <c r="F174" s="87">
        <f t="shared" si="2"/>
        <v>82.440230832646336</v>
      </c>
      <c r="G174" s="4"/>
    </row>
    <row r="175" spans="1:7" x14ac:dyDescent="0.25">
      <c r="A175" s="109" t="s">
        <v>348</v>
      </c>
      <c r="B175" s="116" t="s">
        <v>310</v>
      </c>
      <c r="C175" s="83" t="s">
        <v>533</v>
      </c>
      <c r="D175" s="84">
        <v>2226713.87</v>
      </c>
      <c r="E175" s="84">
        <v>586286.59</v>
      </c>
      <c r="F175" s="87">
        <f t="shared" si="2"/>
        <v>26.32967791232198</v>
      </c>
      <c r="G175" s="4"/>
    </row>
    <row r="176" spans="1:7" x14ac:dyDescent="0.25">
      <c r="A176" s="109" t="s">
        <v>328</v>
      </c>
      <c r="B176" s="116" t="s">
        <v>310</v>
      </c>
      <c r="C176" s="83" t="s">
        <v>534</v>
      </c>
      <c r="D176" s="84">
        <v>4656927</v>
      </c>
      <c r="E176" s="84">
        <v>2424078</v>
      </c>
      <c r="F176" s="87">
        <f t="shared" si="2"/>
        <v>52.053167249561781</v>
      </c>
      <c r="G176" s="4"/>
    </row>
    <row r="177" spans="1:7" x14ac:dyDescent="0.25">
      <c r="A177" s="109" t="s">
        <v>330</v>
      </c>
      <c r="B177" s="116" t="s">
        <v>310</v>
      </c>
      <c r="C177" s="83" t="s">
        <v>535</v>
      </c>
      <c r="D177" s="84">
        <v>4656927</v>
      </c>
      <c r="E177" s="84">
        <v>2424078</v>
      </c>
      <c r="F177" s="87">
        <f t="shared" si="2"/>
        <v>52.053167249561781</v>
      </c>
      <c r="G177" s="4"/>
    </row>
    <row r="178" spans="1:7" x14ac:dyDescent="0.25">
      <c r="A178" s="109" t="s">
        <v>352</v>
      </c>
      <c r="B178" s="116" t="s">
        <v>310</v>
      </c>
      <c r="C178" s="83" t="s">
        <v>536</v>
      </c>
      <c r="D178" s="84">
        <v>4546927</v>
      </c>
      <c r="E178" s="84">
        <v>2370578</v>
      </c>
      <c r="F178" s="87">
        <f t="shared" si="2"/>
        <v>52.135827120162695</v>
      </c>
      <c r="G178" s="4"/>
    </row>
    <row r="179" spans="1:7" x14ac:dyDescent="0.25">
      <c r="A179" s="109" t="s">
        <v>332</v>
      </c>
      <c r="B179" s="116" t="s">
        <v>310</v>
      </c>
      <c r="C179" s="83" t="s">
        <v>537</v>
      </c>
      <c r="D179" s="84">
        <v>110000</v>
      </c>
      <c r="E179" s="84">
        <v>53500</v>
      </c>
      <c r="F179" s="87">
        <f t="shared" si="2"/>
        <v>48.63636363636364</v>
      </c>
      <c r="G179" s="4"/>
    </row>
    <row r="180" spans="1:7" x14ac:dyDescent="0.25">
      <c r="A180" s="109" t="s">
        <v>538</v>
      </c>
      <c r="B180" s="116" t="s">
        <v>310</v>
      </c>
      <c r="C180" s="83" t="s">
        <v>539</v>
      </c>
      <c r="D180" s="84">
        <v>137000</v>
      </c>
      <c r="E180" s="84">
        <v>50000</v>
      </c>
      <c r="F180" s="87">
        <f t="shared" si="2"/>
        <v>36.496350364963504</v>
      </c>
      <c r="G180" s="4"/>
    </row>
    <row r="181" spans="1:7" x14ac:dyDescent="0.25">
      <c r="A181" s="109" t="s">
        <v>540</v>
      </c>
      <c r="B181" s="116" t="s">
        <v>310</v>
      </c>
      <c r="C181" s="83" t="s">
        <v>541</v>
      </c>
      <c r="D181" s="84">
        <v>137000</v>
      </c>
      <c r="E181" s="84">
        <v>50000</v>
      </c>
      <c r="F181" s="87">
        <f t="shared" si="2"/>
        <v>36.496350364963504</v>
      </c>
      <c r="G181" s="4"/>
    </row>
    <row r="182" spans="1:7" ht="23.25" x14ac:dyDescent="0.25">
      <c r="A182" s="109" t="s">
        <v>342</v>
      </c>
      <c r="B182" s="116" t="s">
        <v>310</v>
      </c>
      <c r="C182" s="83" t="s">
        <v>542</v>
      </c>
      <c r="D182" s="84">
        <v>137000</v>
      </c>
      <c r="E182" s="84">
        <v>50000</v>
      </c>
      <c r="F182" s="87">
        <f t="shared" si="2"/>
        <v>36.496350364963504</v>
      </c>
      <c r="G182" s="4"/>
    </row>
    <row r="183" spans="1:7" ht="23.25" x14ac:dyDescent="0.25">
      <c r="A183" s="109" t="s">
        <v>344</v>
      </c>
      <c r="B183" s="116" t="s">
        <v>310</v>
      </c>
      <c r="C183" s="83" t="s">
        <v>543</v>
      </c>
      <c r="D183" s="84">
        <v>137000</v>
      </c>
      <c r="E183" s="84">
        <v>50000</v>
      </c>
      <c r="F183" s="87">
        <f t="shared" si="2"/>
        <v>36.496350364963504</v>
      </c>
      <c r="G183" s="4"/>
    </row>
    <row r="184" spans="1:7" x14ac:dyDescent="0.25">
      <c r="A184" s="109" t="s">
        <v>348</v>
      </c>
      <c r="B184" s="116" t="s">
        <v>310</v>
      </c>
      <c r="C184" s="83" t="s">
        <v>544</v>
      </c>
      <c r="D184" s="84">
        <v>137000</v>
      </c>
      <c r="E184" s="84">
        <v>50000</v>
      </c>
      <c r="F184" s="87">
        <f t="shared" si="2"/>
        <v>36.496350364963504</v>
      </c>
      <c r="G184" s="4"/>
    </row>
    <row r="185" spans="1:7" x14ac:dyDescent="0.25">
      <c r="A185" s="109" t="s">
        <v>545</v>
      </c>
      <c r="B185" s="116" t="s">
        <v>310</v>
      </c>
      <c r="C185" s="83" t="s">
        <v>546</v>
      </c>
      <c r="D185" s="84">
        <v>425883664.22000003</v>
      </c>
      <c r="E185" s="84">
        <v>140225484.24000001</v>
      </c>
      <c r="F185" s="87">
        <f t="shared" si="2"/>
        <v>32.925771993819261</v>
      </c>
      <c r="G185" s="4"/>
    </row>
    <row r="186" spans="1:7" x14ac:dyDescent="0.25">
      <c r="A186" s="109" t="s">
        <v>547</v>
      </c>
      <c r="B186" s="116" t="s">
        <v>310</v>
      </c>
      <c r="C186" s="83" t="s">
        <v>548</v>
      </c>
      <c r="D186" s="84">
        <v>86461353.239999995</v>
      </c>
      <c r="E186" s="84">
        <v>38277351.25</v>
      </c>
      <c r="F186" s="87">
        <f t="shared" si="2"/>
        <v>44.271052690731629</v>
      </c>
      <c r="G186" s="4"/>
    </row>
    <row r="187" spans="1:7" ht="45.75" x14ac:dyDescent="0.25">
      <c r="A187" s="109" t="s">
        <v>314</v>
      </c>
      <c r="B187" s="116" t="s">
        <v>310</v>
      </c>
      <c r="C187" s="83" t="s">
        <v>549</v>
      </c>
      <c r="D187" s="84">
        <v>61086422.719999999</v>
      </c>
      <c r="E187" s="84">
        <v>27122047.77</v>
      </c>
      <c r="F187" s="87">
        <f t="shared" si="2"/>
        <v>44.399469738666014</v>
      </c>
      <c r="G187" s="4"/>
    </row>
    <row r="188" spans="1:7" x14ac:dyDescent="0.25">
      <c r="A188" s="109" t="s">
        <v>389</v>
      </c>
      <c r="B188" s="116" t="s">
        <v>310</v>
      </c>
      <c r="C188" s="83" t="s">
        <v>550</v>
      </c>
      <c r="D188" s="84">
        <v>61086422.719999999</v>
      </c>
      <c r="E188" s="84">
        <v>27122047.77</v>
      </c>
      <c r="F188" s="87">
        <f t="shared" si="2"/>
        <v>44.399469738666014</v>
      </c>
      <c r="G188" s="4"/>
    </row>
    <row r="189" spans="1:7" x14ac:dyDescent="0.25">
      <c r="A189" s="109" t="s">
        <v>391</v>
      </c>
      <c r="B189" s="116" t="s">
        <v>310</v>
      </c>
      <c r="C189" s="83" t="s">
        <v>551</v>
      </c>
      <c r="D189" s="84">
        <v>47029235.549999997</v>
      </c>
      <c r="E189" s="84">
        <v>21041011.829999998</v>
      </c>
      <c r="F189" s="87">
        <f t="shared" si="2"/>
        <v>44.740280346742736</v>
      </c>
      <c r="G189" s="4"/>
    </row>
    <row r="190" spans="1:7" ht="34.5" x14ac:dyDescent="0.25">
      <c r="A190" s="109" t="s">
        <v>393</v>
      </c>
      <c r="B190" s="116" t="s">
        <v>310</v>
      </c>
      <c r="C190" s="83" t="s">
        <v>552</v>
      </c>
      <c r="D190" s="84">
        <v>14057187.17</v>
      </c>
      <c r="E190" s="84">
        <v>6081035.9400000004</v>
      </c>
      <c r="F190" s="87">
        <f t="shared" si="2"/>
        <v>43.259265644394205</v>
      </c>
      <c r="G190" s="4"/>
    </row>
    <row r="191" spans="1:7" ht="23.25" x14ac:dyDescent="0.25">
      <c r="A191" s="109" t="s">
        <v>342</v>
      </c>
      <c r="B191" s="116" t="s">
        <v>310</v>
      </c>
      <c r="C191" s="83" t="s">
        <v>553</v>
      </c>
      <c r="D191" s="84">
        <v>18034109.98</v>
      </c>
      <c r="E191" s="84">
        <v>5762679.25</v>
      </c>
      <c r="F191" s="87">
        <f t="shared" si="2"/>
        <v>31.954331299913697</v>
      </c>
      <c r="G191" s="4"/>
    </row>
    <row r="192" spans="1:7" ht="23.25" x14ac:dyDescent="0.25">
      <c r="A192" s="109" t="s">
        <v>344</v>
      </c>
      <c r="B192" s="116" t="s">
        <v>310</v>
      </c>
      <c r="C192" s="83" t="s">
        <v>554</v>
      </c>
      <c r="D192" s="84">
        <v>18034109.98</v>
      </c>
      <c r="E192" s="84">
        <v>5762679.25</v>
      </c>
      <c r="F192" s="87">
        <f t="shared" si="2"/>
        <v>31.954331299913697</v>
      </c>
      <c r="G192" s="4"/>
    </row>
    <row r="193" spans="1:7" ht="23.25" x14ac:dyDescent="0.25">
      <c r="A193" s="109" t="s">
        <v>346</v>
      </c>
      <c r="B193" s="116" t="s">
        <v>310</v>
      </c>
      <c r="C193" s="83" t="s">
        <v>555</v>
      </c>
      <c r="D193" s="84">
        <v>79528.66</v>
      </c>
      <c r="E193" s="84">
        <v>32826</v>
      </c>
      <c r="F193" s="87">
        <f t="shared" si="2"/>
        <v>41.275686023126759</v>
      </c>
      <c r="G193" s="4"/>
    </row>
    <row r="194" spans="1:7" x14ac:dyDescent="0.25">
      <c r="A194" s="109" t="s">
        <v>348</v>
      </c>
      <c r="B194" s="116" t="s">
        <v>310</v>
      </c>
      <c r="C194" s="83" t="s">
        <v>556</v>
      </c>
      <c r="D194" s="84">
        <v>17954581.32</v>
      </c>
      <c r="E194" s="84">
        <v>5729853.25</v>
      </c>
      <c r="F194" s="87">
        <f t="shared" si="2"/>
        <v>31.913042960335652</v>
      </c>
      <c r="G194" s="4"/>
    </row>
    <row r="195" spans="1:7" ht="23.25" x14ac:dyDescent="0.25">
      <c r="A195" s="109" t="s">
        <v>505</v>
      </c>
      <c r="B195" s="116" t="s">
        <v>310</v>
      </c>
      <c r="C195" s="83" t="s">
        <v>557</v>
      </c>
      <c r="D195" s="84">
        <v>6729321.04</v>
      </c>
      <c r="E195" s="84">
        <v>5086878.7300000004</v>
      </c>
      <c r="F195" s="87">
        <f t="shared" si="2"/>
        <v>75.59274850706187</v>
      </c>
      <c r="G195" s="4"/>
    </row>
    <row r="196" spans="1:7" x14ac:dyDescent="0.25">
      <c r="A196" s="109" t="s">
        <v>558</v>
      </c>
      <c r="B196" s="116" t="s">
        <v>310</v>
      </c>
      <c r="C196" s="83" t="s">
        <v>559</v>
      </c>
      <c r="D196" s="84">
        <v>6729321.04</v>
      </c>
      <c r="E196" s="84">
        <v>5086878.7300000004</v>
      </c>
      <c r="F196" s="87">
        <f t="shared" si="2"/>
        <v>75.59274850706187</v>
      </c>
      <c r="G196" s="4"/>
    </row>
    <row r="197" spans="1:7" ht="45.75" x14ac:dyDescent="0.25">
      <c r="A197" s="109" t="s">
        <v>560</v>
      </c>
      <c r="B197" s="116" t="s">
        <v>310</v>
      </c>
      <c r="C197" s="83" t="s">
        <v>561</v>
      </c>
      <c r="D197" s="84">
        <v>6729321.04</v>
      </c>
      <c r="E197" s="84">
        <v>5086878.7300000004</v>
      </c>
      <c r="F197" s="87">
        <f t="shared" si="2"/>
        <v>75.59274850706187</v>
      </c>
      <c r="G197" s="4"/>
    </row>
    <row r="198" spans="1:7" x14ac:dyDescent="0.25">
      <c r="A198" s="109" t="s">
        <v>328</v>
      </c>
      <c r="B198" s="116" t="s">
        <v>310</v>
      </c>
      <c r="C198" s="83" t="s">
        <v>562</v>
      </c>
      <c r="D198" s="84">
        <v>611499.5</v>
      </c>
      <c r="E198" s="84">
        <v>305745.5</v>
      </c>
      <c r="F198" s="87">
        <f t="shared" si="2"/>
        <v>49.999304987166795</v>
      </c>
      <c r="G198" s="4"/>
    </row>
    <row r="199" spans="1:7" x14ac:dyDescent="0.25">
      <c r="A199" s="109" t="s">
        <v>330</v>
      </c>
      <c r="B199" s="116" t="s">
        <v>310</v>
      </c>
      <c r="C199" s="83" t="s">
        <v>563</v>
      </c>
      <c r="D199" s="84">
        <v>611499.5</v>
      </c>
      <c r="E199" s="84">
        <v>305745.5</v>
      </c>
      <c r="F199" s="87">
        <f t="shared" si="2"/>
        <v>49.999304987166795</v>
      </c>
      <c r="G199" s="4"/>
    </row>
    <row r="200" spans="1:7" x14ac:dyDescent="0.25">
      <c r="A200" s="109" t="s">
        <v>352</v>
      </c>
      <c r="B200" s="116" t="s">
        <v>310</v>
      </c>
      <c r="C200" s="83" t="s">
        <v>564</v>
      </c>
      <c r="D200" s="84">
        <v>611499</v>
      </c>
      <c r="E200" s="84">
        <v>305745</v>
      </c>
      <c r="F200" s="87">
        <f t="shared" ref="F200:F263" si="3">E200/D200*100</f>
        <v>49.999264103457243</v>
      </c>
      <c r="G200" s="4"/>
    </row>
    <row r="201" spans="1:7" x14ac:dyDescent="0.25">
      <c r="A201" s="109" t="s">
        <v>332</v>
      </c>
      <c r="B201" s="116" t="s">
        <v>310</v>
      </c>
      <c r="C201" s="83" t="s">
        <v>565</v>
      </c>
      <c r="D201" s="84">
        <v>0.5</v>
      </c>
      <c r="E201" s="84">
        <v>0.5</v>
      </c>
      <c r="F201" s="87">
        <f t="shared" si="3"/>
        <v>100</v>
      </c>
      <c r="G201" s="4"/>
    </row>
    <row r="202" spans="1:7" x14ac:dyDescent="0.25">
      <c r="A202" s="109" t="s">
        <v>566</v>
      </c>
      <c r="B202" s="116" t="s">
        <v>310</v>
      </c>
      <c r="C202" s="83" t="s">
        <v>567</v>
      </c>
      <c r="D202" s="84">
        <v>288006959.43000001</v>
      </c>
      <c r="E202" s="84">
        <v>72025168.219999999</v>
      </c>
      <c r="F202" s="87">
        <f t="shared" si="3"/>
        <v>25.008134651518965</v>
      </c>
      <c r="G202" s="4"/>
    </row>
    <row r="203" spans="1:7" ht="45.75" x14ac:dyDescent="0.25">
      <c r="A203" s="109" t="s">
        <v>314</v>
      </c>
      <c r="B203" s="116" t="s">
        <v>310</v>
      </c>
      <c r="C203" s="83" t="s">
        <v>568</v>
      </c>
      <c r="D203" s="84">
        <v>59255540.100000001</v>
      </c>
      <c r="E203" s="84">
        <v>30846861.149999999</v>
      </c>
      <c r="F203" s="87">
        <f t="shared" si="3"/>
        <v>52.05734535191587</v>
      </c>
      <c r="G203" s="4"/>
    </row>
    <row r="204" spans="1:7" x14ac:dyDescent="0.25">
      <c r="A204" s="109" t="s">
        <v>389</v>
      </c>
      <c r="B204" s="116" t="s">
        <v>310</v>
      </c>
      <c r="C204" s="83" t="s">
        <v>569</v>
      </c>
      <c r="D204" s="84">
        <v>59255540.100000001</v>
      </c>
      <c r="E204" s="84">
        <v>30846861.149999999</v>
      </c>
      <c r="F204" s="87">
        <f t="shared" si="3"/>
        <v>52.05734535191587</v>
      </c>
      <c r="G204" s="4"/>
    </row>
    <row r="205" spans="1:7" x14ac:dyDescent="0.25">
      <c r="A205" s="109" t="s">
        <v>391</v>
      </c>
      <c r="B205" s="116" t="s">
        <v>310</v>
      </c>
      <c r="C205" s="83" t="s">
        <v>570</v>
      </c>
      <c r="D205" s="84">
        <v>45498844.729999997</v>
      </c>
      <c r="E205" s="84">
        <v>24868657.760000002</v>
      </c>
      <c r="F205" s="87">
        <f t="shared" si="3"/>
        <v>54.657778472345854</v>
      </c>
      <c r="G205" s="4"/>
    </row>
    <row r="206" spans="1:7" ht="34.5" x14ac:dyDescent="0.25">
      <c r="A206" s="109" t="s">
        <v>393</v>
      </c>
      <c r="B206" s="116" t="s">
        <v>310</v>
      </c>
      <c r="C206" s="83" t="s">
        <v>571</v>
      </c>
      <c r="D206" s="84">
        <v>13756695.369999999</v>
      </c>
      <c r="E206" s="84">
        <v>5978203.3899999997</v>
      </c>
      <c r="F206" s="87">
        <f t="shared" si="3"/>
        <v>43.456682213353389</v>
      </c>
      <c r="G206" s="4"/>
    </row>
    <row r="207" spans="1:7" ht="23.25" x14ac:dyDescent="0.25">
      <c r="A207" s="109" t="s">
        <v>342</v>
      </c>
      <c r="B207" s="116" t="s">
        <v>310</v>
      </c>
      <c r="C207" s="83" t="s">
        <v>572</v>
      </c>
      <c r="D207" s="84">
        <v>5855102.3899999997</v>
      </c>
      <c r="E207" s="84">
        <v>2419313.09</v>
      </c>
      <c r="F207" s="87">
        <f t="shared" si="3"/>
        <v>41.31974009766207</v>
      </c>
      <c r="G207" s="4"/>
    </row>
    <row r="208" spans="1:7" ht="23.25" x14ac:dyDescent="0.25">
      <c r="A208" s="109" t="s">
        <v>344</v>
      </c>
      <c r="B208" s="116" t="s">
        <v>310</v>
      </c>
      <c r="C208" s="83" t="s">
        <v>573</v>
      </c>
      <c r="D208" s="84">
        <v>5855102.3899999997</v>
      </c>
      <c r="E208" s="84">
        <v>2419313.09</v>
      </c>
      <c r="F208" s="87">
        <f t="shared" si="3"/>
        <v>41.31974009766207</v>
      </c>
      <c r="G208" s="4"/>
    </row>
    <row r="209" spans="1:7" ht="23.25" x14ac:dyDescent="0.25">
      <c r="A209" s="109" t="s">
        <v>346</v>
      </c>
      <c r="B209" s="116" t="s">
        <v>310</v>
      </c>
      <c r="C209" s="83" t="s">
        <v>574</v>
      </c>
      <c r="D209" s="84">
        <v>181815</v>
      </c>
      <c r="E209" s="84">
        <v>126807.4</v>
      </c>
      <c r="F209" s="87">
        <f t="shared" si="3"/>
        <v>69.745290542584499</v>
      </c>
      <c r="G209" s="4"/>
    </row>
    <row r="210" spans="1:7" x14ac:dyDescent="0.25">
      <c r="A210" s="109" t="s">
        <v>348</v>
      </c>
      <c r="B210" s="116" t="s">
        <v>310</v>
      </c>
      <c r="C210" s="83" t="s">
        <v>575</v>
      </c>
      <c r="D210" s="84">
        <v>5673287.3899999997</v>
      </c>
      <c r="E210" s="84">
        <v>2292505.69</v>
      </c>
      <c r="F210" s="87">
        <f t="shared" si="3"/>
        <v>40.408770654574575</v>
      </c>
      <c r="G210" s="4"/>
    </row>
    <row r="211" spans="1:7" ht="23.25" x14ac:dyDescent="0.25">
      <c r="A211" s="109" t="s">
        <v>499</v>
      </c>
      <c r="B211" s="116" t="s">
        <v>310</v>
      </c>
      <c r="C211" s="83" t="s">
        <v>576</v>
      </c>
      <c r="D211" s="84">
        <v>150135196</v>
      </c>
      <c r="E211" s="84" t="s">
        <v>31</v>
      </c>
      <c r="F211" s="87" t="e">
        <f t="shared" si="3"/>
        <v>#VALUE!</v>
      </c>
      <c r="G211" s="4"/>
    </row>
    <row r="212" spans="1:7" x14ac:dyDescent="0.25">
      <c r="A212" s="109" t="s">
        <v>501</v>
      </c>
      <c r="B212" s="116" t="s">
        <v>310</v>
      </c>
      <c r="C212" s="83" t="s">
        <v>577</v>
      </c>
      <c r="D212" s="84">
        <v>150135196</v>
      </c>
      <c r="E212" s="84" t="s">
        <v>31</v>
      </c>
      <c r="F212" s="87" t="e">
        <f t="shared" si="3"/>
        <v>#VALUE!</v>
      </c>
      <c r="G212" s="4"/>
    </row>
    <row r="213" spans="1:7" ht="23.25" x14ac:dyDescent="0.25">
      <c r="A213" s="109" t="s">
        <v>503</v>
      </c>
      <c r="B213" s="116" t="s">
        <v>310</v>
      </c>
      <c r="C213" s="83" t="s">
        <v>578</v>
      </c>
      <c r="D213" s="84">
        <v>150135196</v>
      </c>
      <c r="E213" s="84" t="s">
        <v>31</v>
      </c>
      <c r="F213" s="87" t="e">
        <f t="shared" si="3"/>
        <v>#VALUE!</v>
      </c>
      <c r="G213" s="4"/>
    </row>
    <row r="214" spans="1:7" ht="23.25" x14ac:dyDescent="0.25">
      <c r="A214" s="109" t="s">
        <v>505</v>
      </c>
      <c r="B214" s="116" t="s">
        <v>310</v>
      </c>
      <c r="C214" s="83" t="s">
        <v>579</v>
      </c>
      <c r="D214" s="84">
        <v>72072009.670000002</v>
      </c>
      <c r="E214" s="84">
        <v>38414426.710000001</v>
      </c>
      <c r="F214" s="87">
        <f t="shared" si="3"/>
        <v>53.300063208852102</v>
      </c>
      <c r="G214" s="4"/>
    </row>
    <row r="215" spans="1:7" x14ac:dyDescent="0.25">
      <c r="A215" s="109" t="s">
        <v>558</v>
      </c>
      <c r="B215" s="116" t="s">
        <v>310</v>
      </c>
      <c r="C215" s="83" t="s">
        <v>580</v>
      </c>
      <c r="D215" s="84">
        <v>72072009.670000002</v>
      </c>
      <c r="E215" s="84">
        <v>38414426.710000001</v>
      </c>
      <c r="F215" s="87">
        <f t="shared" si="3"/>
        <v>53.300063208852102</v>
      </c>
      <c r="G215" s="4"/>
    </row>
    <row r="216" spans="1:7" ht="45.75" x14ac:dyDescent="0.25">
      <c r="A216" s="109" t="s">
        <v>560</v>
      </c>
      <c r="B216" s="116" t="s">
        <v>310</v>
      </c>
      <c r="C216" s="83" t="s">
        <v>581</v>
      </c>
      <c r="D216" s="84">
        <v>71781554.670000002</v>
      </c>
      <c r="E216" s="84">
        <v>38315365.710000001</v>
      </c>
      <c r="F216" s="87">
        <f t="shared" si="3"/>
        <v>53.377731767090467</v>
      </c>
      <c r="G216" s="4"/>
    </row>
    <row r="217" spans="1:7" x14ac:dyDescent="0.25">
      <c r="A217" s="109" t="s">
        <v>582</v>
      </c>
      <c r="B217" s="116" t="s">
        <v>310</v>
      </c>
      <c r="C217" s="83" t="s">
        <v>583</v>
      </c>
      <c r="D217" s="84">
        <v>290455</v>
      </c>
      <c r="E217" s="84">
        <v>99061</v>
      </c>
      <c r="F217" s="87">
        <f t="shared" si="3"/>
        <v>34.105455234029371</v>
      </c>
      <c r="G217" s="4"/>
    </row>
    <row r="218" spans="1:7" x14ac:dyDescent="0.25">
      <c r="A218" s="109" t="s">
        <v>328</v>
      </c>
      <c r="B218" s="116" t="s">
        <v>310</v>
      </c>
      <c r="C218" s="83" t="s">
        <v>584</v>
      </c>
      <c r="D218" s="84">
        <v>689111.27</v>
      </c>
      <c r="E218" s="84">
        <v>344567.27</v>
      </c>
      <c r="F218" s="87">
        <f t="shared" si="3"/>
        <v>50.001688406576193</v>
      </c>
      <c r="G218" s="4"/>
    </row>
    <row r="219" spans="1:7" x14ac:dyDescent="0.25">
      <c r="A219" s="109" t="s">
        <v>330</v>
      </c>
      <c r="B219" s="116" t="s">
        <v>310</v>
      </c>
      <c r="C219" s="83" t="s">
        <v>585</v>
      </c>
      <c r="D219" s="84">
        <v>689111.27</v>
      </c>
      <c r="E219" s="84">
        <v>344567.27</v>
      </c>
      <c r="F219" s="87">
        <f t="shared" si="3"/>
        <v>50.001688406576193</v>
      </c>
      <c r="G219" s="4"/>
    </row>
    <row r="220" spans="1:7" x14ac:dyDescent="0.25">
      <c r="A220" s="109" t="s">
        <v>352</v>
      </c>
      <c r="B220" s="116" t="s">
        <v>310</v>
      </c>
      <c r="C220" s="83" t="s">
        <v>586</v>
      </c>
      <c r="D220" s="84">
        <v>684500</v>
      </c>
      <c r="E220" s="84">
        <v>342248</v>
      </c>
      <c r="F220" s="87">
        <f t="shared" si="3"/>
        <v>49.999707815924033</v>
      </c>
      <c r="G220" s="4"/>
    </row>
    <row r="221" spans="1:7" x14ac:dyDescent="0.25">
      <c r="A221" s="109" t="s">
        <v>354</v>
      </c>
      <c r="B221" s="116" t="s">
        <v>310</v>
      </c>
      <c r="C221" s="83" t="s">
        <v>587</v>
      </c>
      <c r="D221" s="84">
        <v>4584</v>
      </c>
      <c r="E221" s="84">
        <v>2292</v>
      </c>
      <c r="F221" s="87">
        <f t="shared" si="3"/>
        <v>50</v>
      </c>
      <c r="G221" s="4"/>
    </row>
    <row r="222" spans="1:7" x14ac:dyDescent="0.25">
      <c r="A222" s="109" t="s">
        <v>332</v>
      </c>
      <c r="B222" s="116" t="s">
        <v>310</v>
      </c>
      <c r="C222" s="83" t="s">
        <v>588</v>
      </c>
      <c r="D222" s="84">
        <v>27.27</v>
      </c>
      <c r="E222" s="84">
        <v>27.27</v>
      </c>
      <c r="F222" s="87">
        <f t="shared" si="3"/>
        <v>100</v>
      </c>
      <c r="G222" s="4"/>
    </row>
    <row r="223" spans="1:7" x14ac:dyDescent="0.25">
      <c r="A223" s="109" t="s">
        <v>589</v>
      </c>
      <c r="B223" s="116" t="s">
        <v>310</v>
      </c>
      <c r="C223" s="83" t="s">
        <v>590</v>
      </c>
      <c r="D223" s="84">
        <v>33096320.030000001</v>
      </c>
      <c r="E223" s="84">
        <v>22079218.379999999</v>
      </c>
      <c r="F223" s="87">
        <f t="shared" si="3"/>
        <v>66.712004114011464</v>
      </c>
      <c r="G223" s="4"/>
    </row>
    <row r="224" spans="1:7" ht="45.75" x14ac:dyDescent="0.25">
      <c r="A224" s="109" t="s">
        <v>314</v>
      </c>
      <c r="B224" s="116" t="s">
        <v>310</v>
      </c>
      <c r="C224" s="83" t="s">
        <v>591</v>
      </c>
      <c r="D224" s="84">
        <v>21867432</v>
      </c>
      <c r="E224" s="84">
        <v>14351458.57</v>
      </c>
      <c r="F224" s="87">
        <f t="shared" si="3"/>
        <v>65.629373261569995</v>
      </c>
      <c r="G224" s="4"/>
    </row>
    <row r="225" spans="1:7" x14ac:dyDescent="0.25">
      <c r="A225" s="109" t="s">
        <v>389</v>
      </c>
      <c r="B225" s="116" t="s">
        <v>310</v>
      </c>
      <c r="C225" s="83" t="s">
        <v>592</v>
      </c>
      <c r="D225" s="84">
        <v>21867432</v>
      </c>
      <c r="E225" s="84">
        <v>14351458.57</v>
      </c>
      <c r="F225" s="87">
        <f t="shared" si="3"/>
        <v>65.629373261569995</v>
      </c>
      <c r="G225" s="4"/>
    </row>
    <row r="226" spans="1:7" x14ac:dyDescent="0.25">
      <c r="A226" s="109" t="s">
        <v>391</v>
      </c>
      <c r="B226" s="116" t="s">
        <v>310</v>
      </c>
      <c r="C226" s="83" t="s">
        <v>593</v>
      </c>
      <c r="D226" s="84">
        <v>16839986</v>
      </c>
      <c r="E226" s="84">
        <v>11134018.710000001</v>
      </c>
      <c r="F226" s="87">
        <f t="shared" si="3"/>
        <v>66.116555619464307</v>
      </c>
      <c r="G226" s="4"/>
    </row>
    <row r="227" spans="1:7" ht="34.5" x14ac:dyDescent="0.25">
      <c r="A227" s="109" t="s">
        <v>393</v>
      </c>
      <c r="B227" s="116" t="s">
        <v>310</v>
      </c>
      <c r="C227" s="83" t="s">
        <v>594</v>
      </c>
      <c r="D227" s="84">
        <v>5027446</v>
      </c>
      <c r="E227" s="84">
        <v>3217439.86</v>
      </c>
      <c r="F227" s="87">
        <f t="shared" si="3"/>
        <v>63.997502111410043</v>
      </c>
      <c r="G227" s="4"/>
    </row>
    <row r="228" spans="1:7" ht="23.25" x14ac:dyDescent="0.25">
      <c r="A228" s="109" t="s">
        <v>342</v>
      </c>
      <c r="B228" s="116" t="s">
        <v>310</v>
      </c>
      <c r="C228" s="83" t="s">
        <v>595</v>
      </c>
      <c r="D228" s="84">
        <v>2250746.66</v>
      </c>
      <c r="E228" s="84">
        <v>1130325.3500000001</v>
      </c>
      <c r="F228" s="87">
        <f t="shared" si="3"/>
        <v>50.220016765458617</v>
      </c>
      <c r="G228" s="4"/>
    </row>
    <row r="229" spans="1:7" ht="23.25" x14ac:dyDescent="0.25">
      <c r="A229" s="109" t="s">
        <v>344</v>
      </c>
      <c r="B229" s="116" t="s">
        <v>310</v>
      </c>
      <c r="C229" s="83" t="s">
        <v>596</v>
      </c>
      <c r="D229" s="84">
        <v>2250746.66</v>
      </c>
      <c r="E229" s="84">
        <v>1130325.3500000001</v>
      </c>
      <c r="F229" s="87">
        <f t="shared" si="3"/>
        <v>50.220016765458617</v>
      </c>
      <c r="G229" s="4"/>
    </row>
    <row r="230" spans="1:7" ht="23.25" x14ac:dyDescent="0.25">
      <c r="A230" s="109" t="s">
        <v>346</v>
      </c>
      <c r="B230" s="116" t="s">
        <v>310</v>
      </c>
      <c r="C230" s="83" t="s">
        <v>597</v>
      </c>
      <c r="D230" s="84">
        <v>91159</v>
      </c>
      <c r="E230" s="84">
        <v>33832.400000000001</v>
      </c>
      <c r="F230" s="87">
        <f t="shared" si="3"/>
        <v>37.1136146732632</v>
      </c>
      <c r="G230" s="4"/>
    </row>
    <row r="231" spans="1:7" x14ac:dyDescent="0.25">
      <c r="A231" s="109" t="s">
        <v>348</v>
      </c>
      <c r="B231" s="116" t="s">
        <v>310</v>
      </c>
      <c r="C231" s="83" t="s">
        <v>598</v>
      </c>
      <c r="D231" s="84">
        <v>2159587.66</v>
      </c>
      <c r="E231" s="84">
        <v>1096492.95</v>
      </c>
      <c r="F231" s="87">
        <f t="shared" si="3"/>
        <v>50.773255020358832</v>
      </c>
      <c r="G231" s="4"/>
    </row>
    <row r="232" spans="1:7" ht="23.25" x14ac:dyDescent="0.25">
      <c r="A232" s="109" t="s">
        <v>499</v>
      </c>
      <c r="B232" s="116" t="s">
        <v>310</v>
      </c>
      <c r="C232" s="83" t="s">
        <v>599</v>
      </c>
      <c r="D232" s="84">
        <v>1063602.6000000001</v>
      </c>
      <c r="E232" s="84">
        <v>763602.6</v>
      </c>
      <c r="F232" s="87">
        <f t="shared" si="3"/>
        <v>71.793976434431428</v>
      </c>
      <c r="G232" s="4"/>
    </row>
    <row r="233" spans="1:7" x14ac:dyDescent="0.25">
      <c r="A233" s="109" t="s">
        <v>501</v>
      </c>
      <c r="B233" s="116" t="s">
        <v>310</v>
      </c>
      <c r="C233" s="83" t="s">
        <v>600</v>
      </c>
      <c r="D233" s="84">
        <v>1063602.6000000001</v>
      </c>
      <c r="E233" s="84">
        <v>763602.6</v>
      </c>
      <c r="F233" s="87">
        <f t="shared" si="3"/>
        <v>71.793976434431428</v>
      </c>
      <c r="G233" s="4"/>
    </row>
    <row r="234" spans="1:7" ht="23.25" x14ac:dyDescent="0.25">
      <c r="A234" s="109" t="s">
        <v>503</v>
      </c>
      <c r="B234" s="116" t="s">
        <v>310</v>
      </c>
      <c r="C234" s="83" t="s">
        <v>601</v>
      </c>
      <c r="D234" s="84">
        <v>1063602.6000000001</v>
      </c>
      <c r="E234" s="84">
        <v>763602.6</v>
      </c>
      <c r="F234" s="87">
        <f t="shared" si="3"/>
        <v>71.793976434431428</v>
      </c>
      <c r="G234" s="4"/>
    </row>
    <row r="235" spans="1:7" ht="23.25" x14ac:dyDescent="0.25">
      <c r="A235" s="109" t="s">
        <v>505</v>
      </c>
      <c r="B235" s="116" t="s">
        <v>310</v>
      </c>
      <c r="C235" s="83" t="s">
        <v>602</v>
      </c>
      <c r="D235" s="84">
        <v>7842890.7699999996</v>
      </c>
      <c r="E235" s="84">
        <v>5797580.8600000003</v>
      </c>
      <c r="F235" s="87">
        <f t="shared" si="3"/>
        <v>73.921479082386881</v>
      </c>
      <c r="G235" s="4"/>
    </row>
    <row r="236" spans="1:7" x14ac:dyDescent="0.25">
      <c r="A236" s="109" t="s">
        <v>558</v>
      </c>
      <c r="B236" s="116" t="s">
        <v>310</v>
      </c>
      <c r="C236" s="83" t="s">
        <v>603</v>
      </c>
      <c r="D236" s="84">
        <v>7842890.7699999996</v>
      </c>
      <c r="E236" s="84">
        <v>5797580.8600000003</v>
      </c>
      <c r="F236" s="87">
        <f t="shared" si="3"/>
        <v>73.921479082386881</v>
      </c>
      <c r="G236" s="4"/>
    </row>
    <row r="237" spans="1:7" ht="45.75" x14ac:dyDescent="0.25">
      <c r="A237" s="109" t="s">
        <v>560</v>
      </c>
      <c r="B237" s="116" t="s">
        <v>310</v>
      </c>
      <c r="C237" s="83" t="s">
        <v>604</v>
      </c>
      <c r="D237" s="84">
        <v>7842890.7699999996</v>
      </c>
      <c r="E237" s="84">
        <v>5797580.8600000003</v>
      </c>
      <c r="F237" s="87">
        <f t="shared" si="3"/>
        <v>73.921479082386881</v>
      </c>
      <c r="G237" s="4"/>
    </row>
    <row r="238" spans="1:7" x14ac:dyDescent="0.25">
      <c r="A238" s="109" t="s">
        <v>328</v>
      </c>
      <c r="B238" s="116" t="s">
        <v>310</v>
      </c>
      <c r="C238" s="83" t="s">
        <v>605</v>
      </c>
      <c r="D238" s="84">
        <v>71648</v>
      </c>
      <c r="E238" s="84">
        <v>36251</v>
      </c>
      <c r="F238" s="87">
        <f t="shared" si="3"/>
        <v>50.595969182670828</v>
      </c>
      <c r="G238" s="4"/>
    </row>
    <row r="239" spans="1:7" x14ac:dyDescent="0.25">
      <c r="A239" s="109" t="s">
        <v>330</v>
      </c>
      <c r="B239" s="116" t="s">
        <v>310</v>
      </c>
      <c r="C239" s="83" t="s">
        <v>606</v>
      </c>
      <c r="D239" s="84">
        <v>71648</v>
      </c>
      <c r="E239" s="84">
        <v>36251</v>
      </c>
      <c r="F239" s="87">
        <f t="shared" si="3"/>
        <v>50.595969182670828</v>
      </c>
      <c r="G239" s="4"/>
    </row>
    <row r="240" spans="1:7" x14ac:dyDescent="0.25">
      <c r="A240" s="109" t="s">
        <v>352</v>
      </c>
      <c r="B240" s="116" t="s">
        <v>310</v>
      </c>
      <c r="C240" s="83" t="s">
        <v>607</v>
      </c>
      <c r="D240" s="84">
        <v>71648</v>
      </c>
      <c r="E240" s="84">
        <v>36251</v>
      </c>
      <c r="F240" s="87">
        <f t="shared" si="3"/>
        <v>50.595969182670828</v>
      </c>
      <c r="G240" s="4"/>
    </row>
    <row r="241" spans="1:7" x14ac:dyDescent="0.25">
      <c r="A241" s="109" t="s">
        <v>608</v>
      </c>
      <c r="B241" s="116" t="s">
        <v>310</v>
      </c>
      <c r="C241" s="83" t="s">
        <v>609</v>
      </c>
      <c r="D241" s="84">
        <v>7888792.7000000002</v>
      </c>
      <c r="E241" s="84">
        <v>2053927.37</v>
      </c>
      <c r="F241" s="87">
        <f t="shared" si="3"/>
        <v>26.036016512387249</v>
      </c>
      <c r="G241" s="4"/>
    </row>
    <row r="242" spans="1:7" ht="45.75" x14ac:dyDescent="0.25">
      <c r="A242" s="109" t="s">
        <v>314</v>
      </c>
      <c r="B242" s="116" t="s">
        <v>310</v>
      </c>
      <c r="C242" s="83" t="s">
        <v>610</v>
      </c>
      <c r="D242" s="84">
        <v>3067458</v>
      </c>
      <c r="E242" s="84">
        <v>1654699.09</v>
      </c>
      <c r="F242" s="87">
        <f t="shared" si="3"/>
        <v>53.94365921228588</v>
      </c>
      <c r="G242" s="4"/>
    </row>
    <row r="243" spans="1:7" x14ac:dyDescent="0.25">
      <c r="A243" s="109" t="s">
        <v>389</v>
      </c>
      <c r="B243" s="116" t="s">
        <v>310</v>
      </c>
      <c r="C243" s="83" t="s">
        <v>611</v>
      </c>
      <c r="D243" s="84">
        <v>3067458</v>
      </c>
      <c r="E243" s="84">
        <v>1654699.09</v>
      </c>
      <c r="F243" s="87">
        <f t="shared" si="3"/>
        <v>53.94365921228588</v>
      </c>
      <c r="G243" s="4"/>
    </row>
    <row r="244" spans="1:7" x14ac:dyDescent="0.25">
      <c r="A244" s="109" t="s">
        <v>391</v>
      </c>
      <c r="B244" s="116" t="s">
        <v>310</v>
      </c>
      <c r="C244" s="83" t="s">
        <v>612</v>
      </c>
      <c r="D244" s="84">
        <v>2415212</v>
      </c>
      <c r="E244" s="84">
        <v>1323467.29</v>
      </c>
      <c r="F244" s="87">
        <f t="shared" si="3"/>
        <v>54.797147828016755</v>
      </c>
      <c r="G244" s="4"/>
    </row>
    <row r="245" spans="1:7" ht="34.5" x14ac:dyDescent="0.25">
      <c r="A245" s="109" t="s">
        <v>393</v>
      </c>
      <c r="B245" s="116" t="s">
        <v>310</v>
      </c>
      <c r="C245" s="83" t="s">
        <v>613</v>
      </c>
      <c r="D245" s="84">
        <v>652246</v>
      </c>
      <c r="E245" s="84">
        <v>331231.8</v>
      </c>
      <c r="F245" s="87">
        <f t="shared" si="3"/>
        <v>50.783262756689965</v>
      </c>
      <c r="G245" s="4"/>
    </row>
    <row r="246" spans="1:7" ht="23.25" x14ac:dyDescent="0.25">
      <c r="A246" s="109" t="s">
        <v>342</v>
      </c>
      <c r="B246" s="116" t="s">
        <v>310</v>
      </c>
      <c r="C246" s="83" t="s">
        <v>614</v>
      </c>
      <c r="D246" s="84">
        <v>4468534.7</v>
      </c>
      <c r="E246" s="84">
        <v>399228.28</v>
      </c>
      <c r="F246" s="87">
        <f t="shared" si="3"/>
        <v>8.9342101338051609</v>
      </c>
      <c r="G246" s="4"/>
    </row>
    <row r="247" spans="1:7" ht="23.25" x14ac:dyDescent="0.25">
      <c r="A247" s="109" t="s">
        <v>344</v>
      </c>
      <c r="B247" s="116" t="s">
        <v>310</v>
      </c>
      <c r="C247" s="83" t="s">
        <v>615</v>
      </c>
      <c r="D247" s="84">
        <v>4468534.7</v>
      </c>
      <c r="E247" s="84">
        <v>399228.28</v>
      </c>
      <c r="F247" s="87">
        <f t="shared" si="3"/>
        <v>8.9342101338051609</v>
      </c>
      <c r="G247" s="4"/>
    </row>
    <row r="248" spans="1:7" ht="23.25" x14ac:dyDescent="0.25">
      <c r="A248" s="109" t="s">
        <v>346</v>
      </c>
      <c r="B248" s="116" t="s">
        <v>310</v>
      </c>
      <c r="C248" s="83" t="s">
        <v>616</v>
      </c>
      <c r="D248" s="84">
        <v>7200</v>
      </c>
      <c r="E248" s="84">
        <v>3460.8</v>
      </c>
      <c r="F248" s="87">
        <f t="shared" si="3"/>
        <v>48.06666666666667</v>
      </c>
      <c r="G248" s="4"/>
    </row>
    <row r="249" spans="1:7" ht="23.25" x14ac:dyDescent="0.25">
      <c r="A249" s="109" t="s">
        <v>472</v>
      </c>
      <c r="B249" s="116" t="s">
        <v>310</v>
      </c>
      <c r="C249" s="83" t="s">
        <v>617</v>
      </c>
      <c r="D249" s="84">
        <v>2202494</v>
      </c>
      <c r="E249" s="84" t="s">
        <v>31</v>
      </c>
      <c r="F249" s="87"/>
      <c r="G249" s="4"/>
    </row>
    <row r="250" spans="1:7" x14ac:dyDescent="0.25">
      <c r="A250" s="109" t="s">
        <v>348</v>
      </c>
      <c r="B250" s="116" t="s">
        <v>310</v>
      </c>
      <c r="C250" s="83" t="s">
        <v>618</v>
      </c>
      <c r="D250" s="84">
        <v>2258840.7000000002</v>
      </c>
      <c r="E250" s="84">
        <v>395767.48</v>
      </c>
      <c r="F250" s="87">
        <f t="shared" si="3"/>
        <v>17.520822960202548</v>
      </c>
      <c r="G250" s="4"/>
    </row>
    <row r="251" spans="1:7" ht="23.25" x14ac:dyDescent="0.25">
      <c r="A251" s="109" t="s">
        <v>505</v>
      </c>
      <c r="B251" s="116" t="s">
        <v>310</v>
      </c>
      <c r="C251" s="83" t="s">
        <v>619</v>
      </c>
      <c r="D251" s="84">
        <v>352800</v>
      </c>
      <c r="E251" s="84" t="s">
        <v>31</v>
      </c>
      <c r="F251" s="87"/>
      <c r="G251" s="4"/>
    </row>
    <row r="252" spans="1:7" x14ac:dyDescent="0.25">
      <c r="A252" s="109" t="s">
        <v>558</v>
      </c>
      <c r="B252" s="116" t="s">
        <v>310</v>
      </c>
      <c r="C252" s="83" t="s">
        <v>620</v>
      </c>
      <c r="D252" s="84">
        <v>352800</v>
      </c>
      <c r="E252" s="84" t="s">
        <v>31</v>
      </c>
      <c r="F252" s="87"/>
      <c r="G252" s="4"/>
    </row>
    <row r="253" spans="1:7" x14ac:dyDescent="0.25">
      <c r="A253" s="109" t="s">
        <v>582</v>
      </c>
      <c r="B253" s="116" t="s">
        <v>310</v>
      </c>
      <c r="C253" s="83" t="s">
        <v>621</v>
      </c>
      <c r="D253" s="84">
        <v>352800</v>
      </c>
      <c r="E253" s="84" t="s">
        <v>31</v>
      </c>
      <c r="F253" s="87"/>
      <c r="G253" s="4"/>
    </row>
    <row r="254" spans="1:7" x14ac:dyDescent="0.25">
      <c r="A254" s="109" t="s">
        <v>622</v>
      </c>
      <c r="B254" s="116" t="s">
        <v>310</v>
      </c>
      <c r="C254" s="83" t="s">
        <v>623</v>
      </c>
      <c r="D254" s="84">
        <v>10430238.82</v>
      </c>
      <c r="E254" s="84">
        <v>5789819.0199999996</v>
      </c>
      <c r="F254" s="87">
        <f t="shared" si="3"/>
        <v>55.509937211581509</v>
      </c>
      <c r="G254" s="4"/>
    </row>
    <row r="255" spans="1:7" ht="45.75" x14ac:dyDescent="0.25">
      <c r="A255" s="109" t="s">
        <v>314</v>
      </c>
      <c r="B255" s="116" t="s">
        <v>310</v>
      </c>
      <c r="C255" s="83" t="s">
        <v>624</v>
      </c>
      <c r="D255" s="84">
        <v>8224133</v>
      </c>
      <c r="E255" s="84">
        <v>4864763.55</v>
      </c>
      <c r="F255" s="87">
        <f t="shared" si="3"/>
        <v>59.152296661544746</v>
      </c>
      <c r="G255" s="4"/>
    </row>
    <row r="256" spans="1:7" x14ac:dyDescent="0.25">
      <c r="A256" s="109" t="s">
        <v>389</v>
      </c>
      <c r="B256" s="116" t="s">
        <v>310</v>
      </c>
      <c r="C256" s="83" t="s">
        <v>625</v>
      </c>
      <c r="D256" s="84">
        <v>6785389</v>
      </c>
      <c r="E256" s="84">
        <v>3995489.41</v>
      </c>
      <c r="F256" s="87">
        <f t="shared" si="3"/>
        <v>58.883719267974179</v>
      </c>
      <c r="G256" s="4"/>
    </row>
    <row r="257" spans="1:7" x14ac:dyDescent="0.25">
      <c r="A257" s="109" t="s">
        <v>391</v>
      </c>
      <c r="B257" s="116" t="s">
        <v>310</v>
      </c>
      <c r="C257" s="83" t="s">
        <v>626</v>
      </c>
      <c r="D257" s="84">
        <v>5218736</v>
      </c>
      <c r="E257" s="84">
        <v>3093826.99</v>
      </c>
      <c r="F257" s="87">
        <f t="shared" si="3"/>
        <v>59.283071418059855</v>
      </c>
      <c r="G257" s="4"/>
    </row>
    <row r="258" spans="1:7" ht="34.5" x14ac:dyDescent="0.25">
      <c r="A258" s="109" t="s">
        <v>393</v>
      </c>
      <c r="B258" s="116" t="s">
        <v>310</v>
      </c>
      <c r="C258" s="83" t="s">
        <v>627</v>
      </c>
      <c r="D258" s="84">
        <v>1566653</v>
      </c>
      <c r="E258" s="84">
        <v>901662.42</v>
      </c>
      <c r="F258" s="87">
        <f t="shared" si="3"/>
        <v>57.553422487302555</v>
      </c>
      <c r="G258" s="4"/>
    </row>
    <row r="259" spans="1:7" ht="23.25" x14ac:dyDescent="0.25">
      <c r="A259" s="109" t="s">
        <v>316</v>
      </c>
      <c r="B259" s="116" t="s">
        <v>310</v>
      </c>
      <c r="C259" s="83" t="s">
        <v>628</v>
      </c>
      <c r="D259" s="84">
        <v>1438744</v>
      </c>
      <c r="E259" s="84">
        <v>869274.14</v>
      </c>
      <c r="F259" s="87">
        <f t="shared" si="3"/>
        <v>60.418958480452403</v>
      </c>
      <c r="G259" s="4"/>
    </row>
    <row r="260" spans="1:7" x14ac:dyDescent="0.25">
      <c r="A260" s="109" t="s">
        <v>318</v>
      </c>
      <c r="B260" s="116" t="s">
        <v>310</v>
      </c>
      <c r="C260" s="83" t="s">
        <v>629</v>
      </c>
      <c r="D260" s="84">
        <v>1117519</v>
      </c>
      <c r="E260" s="84">
        <v>669947.22</v>
      </c>
      <c r="F260" s="87">
        <f t="shared" si="3"/>
        <v>59.949514952318481</v>
      </c>
      <c r="G260" s="4"/>
    </row>
    <row r="261" spans="1:7" ht="34.5" x14ac:dyDescent="0.25">
      <c r="A261" s="109" t="s">
        <v>320</v>
      </c>
      <c r="B261" s="116" t="s">
        <v>310</v>
      </c>
      <c r="C261" s="83" t="s">
        <v>630</v>
      </c>
      <c r="D261" s="84">
        <v>321225</v>
      </c>
      <c r="E261" s="84">
        <v>199326.92</v>
      </c>
      <c r="F261" s="87">
        <f t="shared" si="3"/>
        <v>62.052119231068573</v>
      </c>
      <c r="G261" s="4"/>
    </row>
    <row r="262" spans="1:7" ht="23.25" x14ac:dyDescent="0.25">
      <c r="A262" s="109" t="s">
        <v>342</v>
      </c>
      <c r="B262" s="116" t="s">
        <v>310</v>
      </c>
      <c r="C262" s="83" t="s">
        <v>631</v>
      </c>
      <c r="D262" s="84">
        <v>2176105.8199999998</v>
      </c>
      <c r="E262" s="84">
        <v>902555.47</v>
      </c>
      <c r="F262" s="87">
        <f t="shared" si="3"/>
        <v>41.475716010906126</v>
      </c>
      <c r="G262" s="4"/>
    </row>
    <row r="263" spans="1:7" ht="23.25" x14ac:dyDescent="0.25">
      <c r="A263" s="109" t="s">
        <v>344</v>
      </c>
      <c r="B263" s="116" t="s">
        <v>310</v>
      </c>
      <c r="C263" s="83" t="s">
        <v>632</v>
      </c>
      <c r="D263" s="84">
        <v>2176105.8199999998</v>
      </c>
      <c r="E263" s="84">
        <v>902555.47</v>
      </c>
      <c r="F263" s="87">
        <f t="shared" si="3"/>
        <v>41.475716010906126</v>
      </c>
      <c r="G263" s="4"/>
    </row>
    <row r="264" spans="1:7" ht="23.25" x14ac:dyDescent="0.25">
      <c r="A264" s="109" t="s">
        <v>346</v>
      </c>
      <c r="B264" s="116" t="s">
        <v>310</v>
      </c>
      <c r="C264" s="83" t="s">
        <v>633</v>
      </c>
      <c r="D264" s="84">
        <v>161818</v>
      </c>
      <c r="E264" s="84">
        <v>32296.6</v>
      </c>
      <c r="F264" s="87">
        <f t="shared" ref="F264:F327" si="4">E264/D264*100</f>
        <v>19.958595459096021</v>
      </c>
      <c r="G264" s="4"/>
    </row>
    <row r="265" spans="1:7" x14ac:dyDescent="0.25">
      <c r="A265" s="109" t="s">
        <v>348</v>
      </c>
      <c r="B265" s="116" t="s">
        <v>310</v>
      </c>
      <c r="C265" s="83" t="s">
        <v>634</v>
      </c>
      <c r="D265" s="84">
        <v>2014287.82</v>
      </c>
      <c r="E265" s="84">
        <v>870258.87</v>
      </c>
      <c r="F265" s="87">
        <f t="shared" si="4"/>
        <v>43.204295898487835</v>
      </c>
      <c r="G265" s="4"/>
    </row>
    <row r="266" spans="1:7" x14ac:dyDescent="0.25">
      <c r="A266" s="109" t="s">
        <v>403</v>
      </c>
      <c r="B266" s="116" t="s">
        <v>310</v>
      </c>
      <c r="C266" s="83" t="s">
        <v>635</v>
      </c>
      <c r="D266" s="84">
        <v>19000</v>
      </c>
      <c r="E266" s="84">
        <v>14000</v>
      </c>
      <c r="F266" s="87">
        <f t="shared" si="4"/>
        <v>73.68421052631578</v>
      </c>
      <c r="G266" s="4"/>
    </row>
    <row r="267" spans="1:7" x14ac:dyDescent="0.25">
      <c r="A267" s="109" t="s">
        <v>636</v>
      </c>
      <c r="B267" s="116" t="s">
        <v>310</v>
      </c>
      <c r="C267" s="83" t="s">
        <v>637</v>
      </c>
      <c r="D267" s="84">
        <v>19000</v>
      </c>
      <c r="E267" s="84">
        <v>14000</v>
      </c>
      <c r="F267" s="87">
        <f t="shared" si="4"/>
        <v>73.68421052631578</v>
      </c>
      <c r="G267" s="4"/>
    </row>
    <row r="268" spans="1:7" x14ac:dyDescent="0.25">
      <c r="A268" s="109" t="s">
        <v>328</v>
      </c>
      <c r="B268" s="116" t="s">
        <v>310</v>
      </c>
      <c r="C268" s="83" t="s">
        <v>638</v>
      </c>
      <c r="D268" s="84">
        <v>11000</v>
      </c>
      <c r="E268" s="84">
        <v>8500</v>
      </c>
      <c r="F268" s="87">
        <f t="shared" si="4"/>
        <v>77.272727272727266</v>
      </c>
      <c r="G268" s="4"/>
    </row>
    <row r="269" spans="1:7" x14ac:dyDescent="0.25">
      <c r="A269" s="109" t="s">
        <v>330</v>
      </c>
      <c r="B269" s="116" t="s">
        <v>310</v>
      </c>
      <c r="C269" s="83" t="s">
        <v>639</v>
      </c>
      <c r="D269" s="84">
        <v>11000</v>
      </c>
      <c r="E269" s="84">
        <v>8500</v>
      </c>
      <c r="F269" s="87">
        <f t="shared" si="4"/>
        <v>77.272727272727266</v>
      </c>
      <c r="G269" s="4"/>
    </row>
    <row r="270" spans="1:7" x14ac:dyDescent="0.25">
      <c r="A270" s="109" t="s">
        <v>354</v>
      </c>
      <c r="B270" s="116" t="s">
        <v>310</v>
      </c>
      <c r="C270" s="83" t="s">
        <v>640</v>
      </c>
      <c r="D270" s="84">
        <v>5000</v>
      </c>
      <c r="E270" s="84">
        <v>2500</v>
      </c>
      <c r="F270" s="87">
        <f t="shared" si="4"/>
        <v>50</v>
      </c>
      <c r="G270" s="4"/>
    </row>
    <row r="271" spans="1:7" x14ac:dyDescent="0.25">
      <c r="A271" s="109" t="s">
        <v>332</v>
      </c>
      <c r="B271" s="116" t="s">
        <v>310</v>
      </c>
      <c r="C271" s="83" t="s">
        <v>641</v>
      </c>
      <c r="D271" s="84">
        <v>6000</v>
      </c>
      <c r="E271" s="84">
        <v>6000</v>
      </c>
      <c r="F271" s="87">
        <f t="shared" si="4"/>
        <v>100</v>
      </c>
      <c r="G271" s="4"/>
    </row>
    <row r="272" spans="1:7" x14ac:dyDescent="0.25">
      <c r="A272" s="109" t="s">
        <v>642</v>
      </c>
      <c r="B272" s="116" t="s">
        <v>310</v>
      </c>
      <c r="C272" s="83" t="s">
        <v>643</v>
      </c>
      <c r="D272" s="84">
        <v>34258357.600000001</v>
      </c>
      <c r="E272" s="84">
        <v>19549556.57</v>
      </c>
      <c r="F272" s="87">
        <f t="shared" si="4"/>
        <v>57.065072407324045</v>
      </c>
      <c r="G272" s="4"/>
    </row>
    <row r="273" spans="1:7" x14ac:dyDescent="0.25">
      <c r="A273" s="109" t="s">
        <v>644</v>
      </c>
      <c r="B273" s="116" t="s">
        <v>310</v>
      </c>
      <c r="C273" s="83" t="s">
        <v>645</v>
      </c>
      <c r="D273" s="84">
        <v>33541742.600000001</v>
      </c>
      <c r="E273" s="84">
        <v>19190223.57</v>
      </c>
      <c r="F273" s="87">
        <f t="shared" si="4"/>
        <v>57.212959382736415</v>
      </c>
      <c r="G273" s="4"/>
    </row>
    <row r="274" spans="1:7" ht="45.75" x14ac:dyDescent="0.25">
      <c r="A274" s="109" t="s">
        <v>314</v>
      </c>
      <c r="B274" s="116" t="s">
        <v>310</v>
      </c>
      <c r="C274" s="83" t="s">
        <v>646</v>
      </c>
      <c r="D274" s="84">
        <v>26179314</v>
      </c>
      <c r="E274" s="84">
        <v>15994533.210000001</v>
      </c>
      <c r="F274" s="87">
        <f t="shared" si="4"/>
        <v>61.096074595384742</v>
      </c>
      <c r="G274" s="4"/>
    </row>
    <row r="275" spans="1:7" x14ac:dyDescent="0.25">
      <c r="A275" s="109" t="s">
        <v>389</v>
      </c>
      <c r="B275" s="116" t="s">
        <v>310</v>
      </c>
      <c r="C275" s="83" t="s">
        <v>647</v>
      </c>
      <c r="D275" s="84">
        <v>26179314</v>
      </c>
      <c r="E275" s="84">
        <v>15994533.210000001</v>
      </c>
      <c r="F275" s="87">
        <f t="shared" si="4"/>
        <v>61.096074595384742</v>
      </c>
      <c r="G275" s="4"/>
    </row>
    <row r="276" spans="1:7" x14ac:dyDescent="0.25">
      <c r="A276" s="109" t="s">
        <v>391</v>
      </c>
      <c r="B276" s="116" t="s">
        <v>310</v>
      </c>
      <c r="C276" s="83" t="s">
        <v>648</v>
      </c>
      <c r="D276" s="84">
        <v>20068294</v>
      </c>
      <c r="E276" s="84">
        <v>12326411.939999999</v>
      </c>
      <c r="F276" s="87">
        <f t="shared" si="4"/>
        <v>61.422320900819969</v>
      </c>
      <c r="G276" s="4"/>
    </row>
    <row r="277" spans="1:7" ht="23.25" x14ac:dyDescent="0.25">
      <c r="A277" s="109" t="s">
        <v>649</v>
      </c>
      <c r="B277" s="116" t="s">
        <v>310</v>
      </c>
      <c r="C277" s="83" t="s">
        <v>650</v>
      </c>
      <c r="D277" s="84">
        <v>10000</v>
      </c>
      <c r="E277" s="84" t="s">
        <v>31</v>
      </c>
      <c r="F277" s="87"/>
      <c r="G277" s="4"/>
    </row>
    <row r="278" spans="1:7" ht="34.5" x14ac:dyDescent="0.25">
      <c r="A278" s="109" t="s">
        <v>393</v>
      </c>
      <c r="B278" s="116" t="s">
        <v>310</v>
      </c>
      <c r="C278" s="83" t="s">
        <v>651</v>
      </c>
      <c r="D278" s="84">
        <v>6101020</v>
      </c>
      <c r="E278" s="84">
        <v>3668121.27</v>
      </c>
      <c r="F278" s="87">
        <f t="shared" si="4"/>
        <v>60.123082205926224</v>
      </c>
      <c r="G278" s="4"/>
    </row>
    <row r="279" spans="1:7" ht="23.25" x14ac:dyDescent="0.25">
      <c r="A279" s="109" t="s">
        <v>342</v>
      </c>
      <c r="B279" s="116" t="s">
        <v>310</v>
      </c>
      <c r="C279" s="83" t="s">
        <v>652</v>
      </c>
      <c r="D279" s="84">
        <v>6935272.5999999996</v>
      </c>
      <c r="E279" s="84">
        <v>2982111.36</v>
      </c>
      <c r="F279" s="87">
        <f t="shared" si="4"/>
        <v>42.99919458104646</v>
      </c>
      <c r="G279" s="4"/>
    </row>
    <row r="280" spans="1:7" ht="23.25" x14ac:dyDescent="0.25">
      <c r="A280" s="109" t="s">
        <v>344</v>
      </c>
      <c r="B280" s="116" t="s">
        <v>310</v>
      </c>
      <c r="C280" s="83" t="s">
        <v>653</v>
      </c>
      <c r="D280" s="84">
        <v>6935272.5999999996</v>
      </c>
      <c r="E280" s="84">
        <v>2982111.36</v>
      </c>
      <c r="F280" s="87">
        <f t="shared" si="4"/>
        <v>42.99919458104646</v>
      </c>
      <c r="G280" s="4"/>
    </row>
    <row r="281" spans="1:7" ht="23.25" x14ac:dyDescent="0.25">
      <c r="A281" s="109" t="s">
        <v>346</v>
      </c>
      <c r="B281" s="116" t="s">
        <v>310</v>
      </c>
      <c r="C281" s="83" t="s">
        <v>654</v>
      </c>
      <c r="D281" s="84">
        <v>146883</v>
      </c>
      <c r="E281" s="84">
        <v>103362.6</v>
      </c>
      <c r="F281" s="87">
        <f t="shared" si="4"/>
        <v>70.370703212761171</v>
      </c>
      <c r="G281" s="4"/>
    </row>
    <row r="282" spans="1:7" x14ac:dyDescent="0.25">
      <c r="A282" s="109" t="s">
        <v>348</v>
      </c>
      <c r="B282" s="116" t="s">
        <v>310</v>
      </c>
      <c r="C282" s="83" t="s">
        <v>655</v>
      </c>
      <c r="D282" s="84">
        <v>6788389.5999999996</v>
      </c>
      <c r="E282" s="84">
        <v>2878748.76</v>
      </c>
      <c r="F282" s="87">
        <f t="shared" si="4"/>
        <v>42.4069467079497</v>
      </c>
      <c r="G282" s="4"/>
    </row>
    <row r="283" spans="1:7" x14ac:dyDescent="0.25">
      <c r="A283" s="109" t="s">
        <v>328</v>
      </c>
      <c r="B283" s="116" t="s">
        <v>310</v>
      </c>
      <c r="C283" s="83" t="s">
        <v>656</v>
      </c>
      <c r="D283" s="84">
        <v>427156</v>
      </c>
      <c r="E283" s="84">
        <v>213579</v>
      </c>
      <c r="F283" s="87">
        <f t="shared" si="4"/>
        <v>50.000234106509097</v>
      </c>
      <c r="G283" s="4"/>
    </row>
    <row r="284" spans="1:7" x14ac:dyDescent="0.25">
      <c r="A284" s="109" t="s">
        <v>330</v>
      </c>
      <c r="B284" s="116" t="s">
        <v>310</v>
      </c>
      <c r="C284" s="83" t="s">
        <v>657</v>
      </c>
      <c r="D284" s="84">
        <v>427156</v>
      </c>
      <c r="E284" s="84">
        <v>213579</v>
      </c>
      <c r="F284" s="87">
        <f t="shared" si="4"/>
        <v>50.000234106509097</v>
      </c>
      <c r="G284" s="4"/>
    </row>
    <row r="285" spans="1:7" x14ac:dyDescent="0.25">
      <c r="A285" s="109" t="s">
        <v>352</v>
      </c>
      <c r="B285" s="116" t="s">
        <v>310</v>
      </c>
      <c r="C285" s="83" t="s">
        <v>658</v>
      </c>
      <c r="D285" s="84">
        <v>427156</v>
      </c>
      <c r="E285" s="84">
        <v>213579</v>
      </c>
      <c r="F285" s="87">
        <f t="shared" si="4"/>
        <v>50.000234106509097</v>
      </c>
      <c r="G285" s="4"/>
    </row>
    <row r="286" spans="1:7" x14ac:dyDescent="0.25">
      <c r="A286" s="109" t="s">
        <v>659</v>
      </c>
      <c r="B286" s="116" t="s">
        <v>310</v>
      </c>
      <c r="C286" s="83" t="s">
        <v>660</v>
      </c>
      <c r="D286" s="84">
        <v>716615</v>
      </c>
      <c r="E286" s="84">
        <v>359333</v>
      </c>
      <c r="F286" s="87">
        <f t="shared" si="4"/>
        <v>50.143103340008231</v>
      </c>
      <c r="G286" s="4"/>
    </row>
    <row r="287" spans="1:7" ht="23.25" x14ac:dyDescent="0.25">
      <c r="A287" s="109" t="s">
        <v>342</v>
      </c>
      <c r="B287" s="116" t="s">
        <v>310</v>
      </c>
      <c r="C287" s="83" t="s">
        <v>661</v>
      </c>
      <c r="D287" s="84">
        <v>680615</v>
      </c>
      <c r="E287" s="84">
        <v>341333</v>
      </c>
      <c r="F287" s="87">
        <f t="shared" si="4"/>
        <v>50.150672553499412</v>
      </c>
      <c r="G287" s="4"/>
    </row>
    <row r="288" spans="1:7" ht="23.25" x14ac:dyDescent="0.25">
      <c r="A288" s="109" t="s">
        <v>344</v>
      </c>
      <c r="B288" s="116" t="s">
        <v>310</v>
      </c>
      <c r="C288" s="83" t="s">
        <v>662</v>
      </c>
      <c r="D288" s="84">
        <v>680615</v>
      </c>
      <c r="E288" s="84">
        <v>341333</v>
      </c>
      <c r="F288" s="87">
        <f t="shared" si="4"/>
        <v>50.150672553499412</v>
      </c>
      <c r="G288" s="4"/>
    </row>
    <row r="289" spans="1:7" ht="23.25" x14ac:dyDescent="0.25">
      <c r="A289" s="109" t="s">
        <v>346</v>
      </c>
      <c r="B289" s="116" t="s">
        <v>310</v>
      </c>
      <c r="C289" s="83" t="s">
        <v>663</v>
      </c>
      <c r="D289" s="84">
        <v>12278</v>
      </c>
      <c r="E289" s="84">
        <v>12278</v>
      </c>
      <c r="F289" s="87">
        <f t="shared" si="4"/>
        <v>100</v>
      </c>
      <c r="G289" s="4"/>
    </row>
    <row r="290" spans="1:7" x14ac:dyDescent="0.25">
      <c r="A290" s="109" t="s">
        <v>348</v>
      </c>
      <c r="B290" s="116" t="s">
        <v>310</v>
      </c>
      <c r="C290" s="83" t="s">
        <v>664</v>
      </c>
      <c r="D290" s="84">
        <v>668337</v>
      </c>
      <c r="E290" s="84">
        <v>329055</v>
      </c>
      <c r="F290" s="87">
        <f t="shared" si="4"/>
        <v>49.234891978148745</v>
      </c>
      <c r="G290" s="4"/>
    </row>
    <row r="291" spans="1:7" x14ac:dyDescent="0.25">
      <c r="A291" s="109" t="s">
        <v>403</v>
      </c>
      <c r="B291" s="116" t="s">
        <v>310</v>
      </c>
      <c r="C291" s="83" t="s">
        <v>665</v>
      </c>
      <c r="D291" s="84">
        <v>18000</v>
      </c>
      <c r="E291" s="84">
        <v>18000</v>
      </c>
      <c r="F291" s="87">
        <f t="shared" si="4"/>
        <v>100</v>
      </c>
      <c r="G291" s="4"/>
    </row>
    <row r="292" spans="1:7" x14ac:dyDescent="0.25">
      <c r="A292" s="109" t="s">
        <v>636</v>
      </c>
      <c r="B292" s="116" t="s">
        <v>310</v>
      </c>
      <c r="C292" s="83" t="s">
        <v>666</v>
      </c>
      <c r="D292" s="84">
        <v>18000</v>
      </c>
      <c r="E292" s="84">
        <v>18000</v>
      </c>
      <c r="F292" s="87">
        <f t="shared" si="4"/>
        <v>100</v>
      </c>
      <c r="G292" s="4"/>
    </row>
    <row r="293" spans="1:7" ht="23.25" x14ac:dyDescent="0.25">
      <c r="A293" s="109" t="s">
        <v>505</v>
      </c>
      <c r="B293" s="116" t="s">
        <v>310</v>
      </c>
      <c r="C293" s="83" t="s">
        <v>667</v>
      </c>
      <c r="D293" s="84">
        <v>18000</v>
      </c>
      <c r="E293" s="84" t="s">
        <v>31</v>
      </c>
      <c r="F293" s="87"/>
      <c r="G293" s="4"/>
    </row>
    <row r="294" spans="1:7" x14ac:dyDescent="0.25">
      <c r="A294" s="109" t="s">
        <v>558</v>
      </c>
      <c r="B294" s="116" t="s">
        <v>310</v>
      </c>
      <c r="C294" s="83" t="s">
        <v>668</v>
      </c>
      <c r="D294" s="84">
        <v>18000</v>
      </c>
      <c r="E294" s="84" t="s">
        <v>31</v>
      </c>
      <c r="F294" s="87"/>
      <c r="G294" s="4"/>
    </row>
    <row r="295" spans="1:7" x14ac:dyDescent="0.25">
      <c r="A295" s="109" t="s">
        <v>582</v>
      </c>
      <c r="B295" s="116" t="s">
        <v>310</v>
      </c>
      <c r="C295" s="83" t="s">
        <v>669</v>
      </c>
      <c r="D295" s="84">
        <v>18000</v>
      </c>
      <c r="E295" s="84" t="s">
        <v>31</v>
      </c>
      <c r="F295" s="87"/>
      <c r="G295" s="4"/>
    </row>
    <row r="296" spans="1:7" x14ac:dyDescent="0.25">
      <c r="A296" s="109" t="s">
        <v>670</v>
      </c>
      <c r="B296" s="116" t="s">
        <v>310</v>
      </c>
      <c r="C296" s="83" t="s">
        <v>671</v>
      </c>
      <c r="D296" s="84">
        <v>47850608</v>
      </c>
      <c r="E296" s="84">
        <v>24628819.440000001</v>
      </c>
      <c r="F296" s="87">
        <f t="shared" si="4"/>
        <v>51.47023302190852</v>
      </c>
      <c r="G296" s="4"/>
    </row>
    <row r="297" spans="1:7" x14ac:dyDescent="0.25">
      <c r="A297" s="109" t="s">
        <v>672</v>
      </c>
      <c r="B297" s="116" t="s">
        <v>310</v>
      </c>
      <c r="C297" s="83" t="s">
        <v>673</v>
      </c>
      <c r="D297" s="84">
        <v>1146000</v>
      </c>
      <c r="E297" s="84">
        <v>579699</v>
      </c>
      <c r="F297" s="87">
        <f t="shared" si="4"/>
        <v>50.584554973821994</v>
      </c>
      <c r="G297" s="4"/>
    </row>
    <row r="298" spans="1:7" x14ac:dyDescent="0.25">
      <c r="A298" s="109" t="s">
        <v>403</v>
      </c>
      <c r="B298" s="116" t="s">
        <v>310</v>
      </c>
      <c r="C298" s="83" t="s">
        <v>674</v>
      </c>
      <c r="D298" s="84">
        <v>1146000</v>
      </c>
      <c r="E298" s="84">
        <v>579699</v>
      </c>
      <c r="F298" s="87">
        <f t="shared" si="4"/>
        <v>50.584554973821994</v>
      </c>
      <c r="G298" s="4"/>
    </row>
    <row r="299" spans="1:7" x14ac:dyDescent="0.25">
      <c r="A299" s="109" t="s">
        <v>675</v>
      </c>
      <c r="B299" s="116" t="s">
        <v>310</v>
      </c>
      <c r="C299" s="83" t="s">
        <v>676</v>
      </c>
      <c r="D299" s="84">
        <v>1146000</v>
      </c>
      <c r="E299" s="84">
        <v>579699</v>
      </c>
      <c r="F299" s="87">
        <f t="shared" si="4"/>
        <v>50.584554973821994</v>
      </c>
      <c r="G299" s="4"/>
    </row>
    <row r="300" spans="1:7" x14ac:dyDescent="0.25">
      <c r="A300" s="109" t="s">
        <v>677</v>
      </c>
      <c r="B300" s="116" t="s">
        <v>310</v>
      </c>
      <c r="C300" s="83" t="s">
        <v>678</v>
      </c>
      <c r="D300" s="84">
        <v>1146000</v>
      </c>
      <c r="E300" s="84">
        <v>579699</v>
      </c>
      <c r="F300" s="87">
        <f t="shared" si="4"/>
        <v>50.584554973821994</v>
      </c>
      <c r="G300" s="4"/>
    </row>
    <row r="301" spans="1:7" x14ac:dyDescent="0.25">
      <c r="A301" s="109" t="s">
        <v>679</v>
      </c>
      <c r="B301" s="116" t="s">
        <v>310</v>
      </c>
      <c r="C301" s="83" t="s">
        <v>680</v>
      </c>
      <c r="D301" s="84">
        <v>35732008</v>
      </c>
      <c r="E301" s="84">
        <v>18188824.370000001</v>
      </c>
      <c r="F301" s="87">
        <f t="shared" si="4"/>
        <v>50.903448723060848</v>
      </c>
      <c r="G301" s="4"/>
    </row>
    <row r="302" spans="1:7" ht="23.25" x14ac:dyDescent="0.25">
      <c r="A302" s="109" t="s">
        <v>342</v>
      </c>
      <c r="B302" s="116" t="s">
        <v>310</v>
      </c>
      <c r="C302" s="83" t="s">
        <v>681</v>
      </c>
      <c r="D302" s="84">
        <v>510000</v>
      </c>
      <c r="E302" s="84">
        <v>127107.12</v>
      </c>
      <c r="F302" s="87">
        <f t="shared" si="4"/>
        <v>24.922964705882354</v>
      </c>
      <c r="G302" s="4"/>
    </row>
    <row r="303" spans="1:7" ht="23.25" x14ac:dyDescent="0.25">
      <c r="A303" s="109" t="s">
        <v>344</v>
      </c>
      <c r="B303" s="116" t="s">
        <v>310</v>
      </c>
      <c r="C303" s="83" t="s">
        <v>682</v>
      </c>
      <c r="D303" s="84">
        <v>510000</v>
      </c>
      <c r="E303" s="84">
        <v>127107.12</v>
      </c>
      <c r="F303" s="87">
        <f t="shared" si="4"/>
        <v>24.922964705882354</v>
      </c>
      <c r="G303" s="4"/>
    </row>
    <row r="304" spans="1:7" x14ac:dyDescent="0.25">
      <c r="A304" s="109" t="s">
        <v>348</v>
      </c>
      <c r="B304" s="116" t="s">
        <v>310</v>
      </c>
      <c r="C304" s="83" t="s">
        <v>683</v>
      </c>
      <c r="D304" s="84">
        <v>510000</v>
      </c>
      <c r="E304" s="84">
        <v>127107.12</v>
      </c>
      <c r="F304" s="87">
        <f t="shared" si="4"/>
        <v>24.922964705882354</v>
      </c>
      <c r="G304" s="4"/>
    </row>
    <row r="305" spans="1:7" x14ac:dyDescent="0.25">
      <c r="A305" s="109" t="s">
        <v>403</v>
      </c>
      <c r="B305" s="116" t="s">
        <v>310</v>
      </c>
      <c r="C305" s="83" t="s">
        <v>684</v>
      </c>
      <c r="D305" s="84">
        <v>35222008</v>
      </c>
      <c r="E305" s="84">
        <v>18061717.25</v>
      </c>
      <c r="F305" s="87">
        <f t="shared" si="4"/>
        <v>51.279635306425462</v>
      </c>
      <c r="G305" s="4"/>
    </row>
    <row r="306" spans="1:7" x14ac:dyDescent="0.25">
      <c r="A306" s="109" t="s">
        <v>675</v>
      </c>
      <c r="B306" s="116" t="s">
        <v>310</v>
      </c>
      <c r="C306" s="83" t="s">
        <v>685</v>
      </c>
      <c r="D306" s="84">
        <v>179400</v>
      </c>
      <c r="E306" s="84">
        <v>89700</v>
      </c>
      <c r="F306" s="87">
        <f t="shared" si="4"/>
        <v>50</v>
      </c>
      <c r="G306" s="4"/>
    </row>
    <row r="307" spans="1:7" ht="23.25" x14ac:dyDescent="0.25">
      <c r="A307" s="109" t="s">
        <v>686</v>
      </c>
      <c r="B307" s="116" t="s">
        <v>310</v>
      </c>
      <c r="C307" s="83" t="s">
        <v>687</v>
      </c>
      <c r="D307" s="84">
        <v>179400</v>
      </c>
      <c r="E307" s="84">
        <v>89700</v>
      </c>
      <c r="F307" s="87">
        <f t="shared" si="4"/>
        <v>50</v>
      </c>
      <c r="G307" s="4"/>
    </row>
    <row r="308" spans="1:7" ht="23.25" x14ac:dyDescent="0.25">
      <c r="A308" s="109" t="s">
        <v>405</v>
      </c>
      <c r="B308" s="116" t="s">
        <v>310</v>
      </c>
      <c r="C308" s="83" t="s">
        <v>688</v>
      </c>
      <c r="D308" s="84">
        <v>35042608</v>
      </c>
      <c r="E308" s="84">
        <v>17972017.25</v>
      </c>
      <c r="F308" s="87">
        <f t="shared" si="4"/>
        <v>51.286186376310802</v>
      </c>
      <c r="G308" s="4"/>
    </row>
    <row r="309" spans="1:7" ht="23.25" x14ac:dyDescent="0.25">
      <c r="A309" s="109" t="s">
        <v>407</v>
      </c>
      <c r="B309" s="116" t="s">
        <v>310</v>
      </c>
      <c r="C309" s="83" t="s">
        <v>689</v>
      </c>
      <c r="D309" s="84">
        <v>33490000</v>
      </c>
      <c r="E309" s="84">
        <v>17281969.25</v>
      </c>
      <c r="F309" s="87">
        <f t="shared" si="4"/>
        <v>51.60337190206031</v>
      </c>
      <c r="G309" s="4"/>
    </row>
    <row r="310" spans="1:7" x14ac:dyDescent="0.25">
      <c r="A310" s="109" t="s">
        <v>690</v>
      </c>
      <c r="B310" s="116" t="s">
        <v>310</v>
      </c>
      <c r="C310" s="83" t="s">
        <v>691</v>
      </c>
      <c r="D310" s="84">
        <v>1552608</v>
      </c>
      <c r="E310" s="84">
        <v>690048</v>
      </c>
      <c r="F310" s="87">
        <f t="shared" si="4"/>
        <v>44.444444444444443</v>
      </c>
      <c r="G310" s="4"/>
    </row>
    <row r="311" spans="1:7" x14ac:dyDescent="0.25">
      <c r="A311" s="109" t="s">
        <v>692</v>
      </c>
      <c r="B311" s="116" t="s">
        <v>310</v>
      </c>
      <c r="C311" s="83" t="s">
        <v>693</v>
      </c>
      <c r="D311" s="84">
        <v>8293600</v>
      </c>
      <c r="E311" s="84">
        <v>4659992.87</v>
      </c>
      <c r="F311" s="87">
        <f t="shared" si="4"/>
        <v>56.187817956014271</v>
      </c>
      <c r="G311" s="4"/>
    </row>
    <row r="312" spans="1:7" x14ac:dyDescent="0.25">
      <c r="A312" s="109" t="s">
        <v>403</v>
      </c>
      <c r="B312" s="116" t="s">
        <v>310</v>
      </c>
      <c r="C312" s="83" t="s">
        <v>694</v>
      </c>
      <c r="D312" s="84">
        <v>4034100</v>
      </c>
      <c r="E312" s="84">
        <v>2497059.6</v>
      </c>
      <c r="F312" s="87">
        <f t="shared" si="4"/>
        <v>61.898802706923483</v>
      </c>
      <c r="G312" s="4"/>
    </row>
    <row r="313" spans="1:7" ht="23.25" x14ac:dyDescent="0.25">
      <c r="A313" s="109" t="s">
        <v>405</v>
      </c>
      <c r="B313" s="116" t="s">
        <v>310</v>
      </c>
      <c r="C313" s="83" t="s">
        <v>695</v>
      </c>
      <c r="D313" s="84">
        <v>4034100</v>
      </c>
      <c r="E313" s="84">
        <v>2497059.6</v>
      </c>
      <c r="F313" s="87">
        <f t="shared" si="4"/>
        <v>61.898802706923483</v>
      </c>
      <c r="G313" s="4"/>
    </row>
    <row r="314" spans="1:7" ht="23.25" x14ac:dyDescent="0.25">
      <c r="A314" s="109" t="s">
        <v>696</v>
      </c>
      <c r="B314" s="116" t="s">
        <v>310</v>
      </c>
      <c r="C314" s="83" t="s">
        <v>697</v>
      </c>
      <c r="D314" s="84">
        <v>4034100</v>
      </c>
      <c r="E314" s="84">
        <v>2497059.6</v>
      </c>
      <c r="F314" s="87">
        <f t="shared" si="4"/>
        <v>61.898802706923483</v>
      </c>
      <c r="G314" s="4"/>
    </row>
    <row r="315" spans="1:7" ht="23.25" x14ac:dyDescent="0.25">
      <c r="A315" s="109" t="s">
        <v>505</v>
      </c>
      <c r="B315" s="116" t="s">
        <v>310</v>
      </c>
      <c r="C315" s="83" t="s">
        <v>698</v>
      </c>
      <c r="D315" s="84">
        <v>4259500</v>
      </c>
      <c r="E315" s="84">
        <v>2162933.27</v>
      </c>
      <c r="F315" s="87">
        <f t="shared" si="4"/>
        <v>50.779041436788354</v>
      </c>
      <c r="G315" s="4"/>
    </row>
    <row r="316" spans="1:7" x14ac:dyDescent="0.25">
      <c r="A316" s="109" t="s">
        <v>558</v>
      </c>
      <c r="B316" s="116" t="s">
        <v>310</v>
      </c>
      <c r="C316" s="83" t="s">
        <v>699</v>
      </c>
      <c r="D316" s="84">
        <v>4259500</v>
      </c>
      <c r="E316" s="84">
        <v>2162933.27</v>
      </c>
      <c r="F316" s="87">
        <f t="shared" si="4"/>
        <v>50.779041436788354</v>
      </c>
      <c r="G316" s="4"/>
    </row>
    <row r="317" spans="1:7" x14ac:dyDescent="0.25">
      <c r="A317" s="109" t="s">
        <v>582</v>
      </c>
      <c r="B317" s="116" t="s">
        <v>310</v>
      </c>
      <c r="C317" s="83" t="s">
        <v>700</v>
      </c>
      <c r="D317" s="84">
        <v>4259500</v>
      </c>
      <c r="E317" s="84">
        <v>2162933.27</v>
      </c>
      <c r="F317" s="87">
        <f t="shared" si="4"/>
        <v>50.779041436788354</v>
      </c>
      <c r="G317" s="4"/>
    </row>
    <row r="318" spans="1:7" x14ac:dyDescent="0.25">
      <c r="A318" s="109" t="s">
        <v>701</v>
      </c>
      <c r="B318" s="116" t="s">
        <v>310</v>
      </c>
      <c r="C318" s="83" t="s">
        <v>702</v>
      </c>
      <c r="D318" s="84">
        <v>2679000</v>
      </c>
      <c r="E318" s="84">
        <v>1200303.2</v>
      </c>
      <c r="F318" s="87">
        <f t="shared" si="4"/>
        <v>44.80415080253826</v>
      </c>
      <c r="G318" s="4"/>
    </row>
    <row r="319" spans="1:7" ht="45.75" x14ac:dyDescent="0.25">
      <c r="A319" s="109" t="s">
        <v>314</v>
      </c>
      <c r="B319" s="116" t="s">
        <v>310</v>
      </c>
      <c r="C319" s="83" t="s">
        <v>703</v>
      </c>
      <c r="D319" s="84">
        <v>2375500</v>
      </c>
      <c r="E319" s="84">
        <v>1077500.18</v>
      </c>
      <c r="F319" s="87">
        <f t="shared" si="4"/>
        <v>45.358879393811826</v>
      </c>
      <c r="G319" s="4"/>
    </row>
    <row r="320" spans="1:7" ht="23.25" x14ac:dyDescent="0.25">
      <c r="A320" s="109" t="s">
        <v>316</v>
      </c>
      <c r="B320" s="116" t="s">
        <v>310</v>
      </c>
      <c r="C320" s="83" t="s">
        <v>704</v>
      </c>
      <c r="D320" s="84">
        <v>2375500</v>
      </c>
      <c r="E320" s="84">
        <v>1077500.18</v>
      </c>
      <c r="F320" s="87">
        <f t="shared" si="4"/>
        <v>45.358879393811826</v>
      </c>
      <c r="G320" s="4"/>
    </row>
    <row r="321" spans="1:7" x14ac:dyDescent="0.25">
      <c r="A321" s="109" t="s">
        <v>318</v>
      </c>
      <c r="B321" s="116" t="s">
        <v>310</v>
      </c>
      <c r="C321" s="83" t="s">
        <v>705</v>
      </c>
      <c r="D321" s="84">
        <v>1824500</v>
      </c>
      <c r="E321" s="84">
        <v>870363.84</v>
      </c>
      <c r="F321" s="87">
        <f t="shared" si="4"/>
        <v>47.7042389695807</v>
      </c>
      <c r="G321" s="4"/>
    </row>
    <row r="322" spans="1:7" ht="34.5" x14ac:dyDescent="0.25">
      <c r="A322" s="109" t="s">
        <v>320</v>
      </c>
      <c r="B322" s="116" t="s">
        <v>310</v>
      </c>
      <c r="C322" s="83" t="s">
        <v>706</v>
      </c>
      <c r="D322" s="84">
        <v>551000</v>
      </c>
      <c r="E322" s="84">
        <v>207136.34</v>
      </c>
      <c r="F322" s="87">
        <f t="shared" si="4"/>
        <v>37.592802177858438</v>
      </c>
      <c r="G322" s="4"/>
    </row>
    <row r="323" spans="1:7" ht="23.25" x14ac:dyDescent="0.25">
      <c r="A323" s="109" t="s">
        <v>342</v>
      </c>
      <c r="B323" s="116" t="s">
        <v>310</v>
      </c>
      <c r="C323" s="83" t="s">
        <v>707</v>
      </c>
      <c r="D323" s="84">
        <v>293500</v>
      </c>
      <c r="E323" s="84">
        <v>122803.02</v>
      </c>
      <c r="F323" s="87">
        <f t="shared" si="4"/>
        <v>41.840892674616697</v>
      </c>
      <c r="G323" s="4"/>
    </row>
    <row r="324" spans="1:7" ht="23.25" x14ac:dyDescent="0.25">
      <c r="A324" s="109" t="s">
        <v>344</v>
      </c>
      <c r="B324" s="116" t="s">
        <v>310</v>
      </c>
      <c r="C324" s="83" t="s">
        <v>708</v>
      </c>
      <c r="D324" s="84">
        <v>293500</v>
      </c>
      <c r="E324" s="84">
        <v>122803.02</v>
      </c>
      <c r="F324" s="87">
        <f t="shared" si="4"/>
        <v>41.840892674616697</v>
      </c>
      <c r="G324" s="4"/>
    </row>
    <row r="325" spans="1:7" ht="23.25" x14ac:dyDescent="0.25">
      <c r="A325" s="109" t="s">
        <v>346</v>
      </c>
      <c r="B325" s="116" t="s">
        <v>310</v>
      </c>
      <c r="C325" s="83" t="s">
        <v>709</v>
      </c>
      <c r="D325" s="84">
        <v>59100</v>
      </c>
      <c r="E325" s="84">
        <v>27181.8</v>
      </c>
      <c r="F325" s="87">
        <f t="shared" si="4"/>
        <v>45.99289340101523</v>
      </c>
      <c r="G325" s="4"/>
    </row>
    <row r="326" spans="1:7" x14ac:dyDescent="0.25">
      <c r="A326" s="109" t="s">
        <v>348</v>
      </c>
      <c r="B326" s="116" t="s">
        <v>310</v>
      </c>
      <c r="C326" s="83" t="s">
        <v>710</v>
      </c>
      <c r="D326" s="84">
        <v>234400</v>
      </c>
      <c r="E326" s="84">
        <v>95621.22</v>
      </c>
      <c r="F326" s="87">
        <f t="shared" si="4"/>
        <v>40.794035836177471</v>
      </c>
      <c r="G326" s="4"/>
    </row>
    <row r="327" spans="1:7" x14ac:dyDescent="0.25">
      <c r="A327" s="109" t="s">
        <v>403</v>
      </c>
      <c r="B327" s="116" t="s">
        <v>310</v>
      </c>
      <c r="C327" s="83" t="s">
        <v>711</v>
      </c>
      <c r="D327" s="84">
        <v>10000</v>
      </c>
      <c r="E327" s="84" t="s">
        <v>31</v>
      </c>
      <c r="F327" s="87"/>
      <c r="G327" s="4"/>
    </row>
    <row r="328" spans="1:7" x14ac:dyDescent="0.25">
      <c r="A328" s="109" t="s">
        <v>675</v>
      </c>
      <c r="B328" s="116" t="s">
        <v>310</v>
      </c>
      <c r="C328" s="83" t="s">
        <v>712</v>
      </c>
      <c r="D328" s="84">
        <v>5000</v>
      </c>
      <c r="E328" s="84" t="s">
        <v>31</v>
      </c>
      <c r="F328" s="87"/>
      <c r="G328" s="4"/>
    </row>
    <row r="329" spans="1:7" ht="23.25" x14ac:dyDescent="0.25">
      <c r="A329" s="109" t="s">
        <v>686</v>
      </c>
      <c r="B329" s="116" t="s">
        <v>310</v>
      </c>
      <c r="C329" s="83" t="s">
        <v>713</v>
      </c>
      <c r="D329" s="84">
        <v>5000</v>
      </c>
      <c r="E329" s="84" t="s">
        <v>31</v>
      </c>
      <c r="F329" s="87"/>
      <c r="G329" s="4"/>
    </row>
    <row r="330" spans="1:7" ht="23.25" x14ac:dyDescent="0.25">
      <c r="A330" s="109" t="s">
        <v>405</v>
      </c>
      <c r="B330" s="116" t="s">
        <v>310</v>
      </c>
      <c r="C330" s="83" t="s">
        <v>714</v>
      </c>
      <c r="D330" s="84">
        <v>5000</v>
      </c>
      <c r="E330" s="84" t="s">
        <v>31</v>
      </c>
      <c r="F330" s="87"/>
      <c r="G330" s="4"/>
    </row>
    <row r="331" spans="1:7" ht="23.25" x14ac:dyDescent="0.25">
      <c r="A331" s="109" t="s">
        <v>407</v>
      </c>
      <c r="B331" s="116" t="s">
        <v>310</v>
      </c>
      <c r="C331" s="83" t="s">
        <v>715</v>
      </c>
      <c r="D331" s="84">
        <v>5000</v>
      </c>
      <c r="E331" s="84" t="s">
        <v>31</v>
      </c>
      <c r="F331" s="87"/>
      <c r="G331" s="4"/>
    </row>
    <row r="332" spans="1:7" x14ac:dyDescent="0.25">
      <c r="A332" s="109" t="s">
        <v>716</v>
      </c>
      <c r="B332" s="116" t="s">
        <v>310</v>
      </c>
      <c r="C332" s="83" t="s">
        <v>717</v>
      </c>
      <c r="D332" s="84">
        <v>32536668.289999999</v>
      </c>
      <c r="E332" s="84">
        <v>8552757.25</v>
      </c>
      <c r="F332" s="87">
        <f t="shared" ref="F328:F359" si="5">E332/D332*100</f>
        <v>26.286518256169</v>
      </c>
      <c r="G332" s="4"/>
    </row>
    <row r="333" spans="1:7" x14ac:dyDescent="0.25">
      <c r="A333" s="109" t="s">
        <v>718</v>
      </c>
      <c r="B333" s="116" t="s">
        <v>310</v>
      </c>
      <c r="C333" s="83" t="s">
        <v>719</v>
      </c>
      <c r="D333" s="84">
        <v>682618</v>
      </c>
      <c r="E333" s="84" t="s">
        <v>31</v>
      </c>
      <c r="F333" s="87"/>
      <c r="G333" s="4"/>
    </row>
    <row r="334" spans="1:7" ht="23.25" x14ac:dyDescent="0.25">
      <c r="A334" s="109" t="s">
        <v>505</v>
      </c>
      <c r="B334" s="116" t="s">
        <v>310</v>
      </c>
      <c r="C334" s="83" t="s">
        <v>720</v>
      </c>
      <c r="D334" s="84">
        <v>682618</v>
      </c>
      <c r="E334" s="84" t="s">
        <v>31</v>
      </c>
      <c r="F334" s="87"/>
      <c r="G334" s="4"/>
    </row>
    <row r="335" spans="1:7" x14ac:dyDescent="0.25">
      <c r="A335" s="109" t="s">
        <v>558</v>
      </c>
      <c r="B335" s="116" t="s">
        <v>310</v>
      </c>
      <c r="C335" s="83" t="s">
        <v>721</v>
      </c>
      <c r="D335" s="84">
        <v>682618</v>
      </c>
      <c r="E335" s="84" t="s">
        <v>31</v>
      </c>
      <c r="F335" s="87"/>
      <c r="G335" s="4"/>
    </row>
    <row r="336" spans="1:7" x14ac:dyDescent="0.25">
      <c r="A336" s="109" t="s">
        <v>582</v>
      </c>
      <c r="B336" s="116" t="s">
        <v>310</v>
      </c>
      <c r="C336" s="83" t="s">
        <v>722</v>
      </c>
      <c r="D336" s="84">
        <v>682618</v>
      </c>
      <c r="E336" s="84" t="s">
        <v>31</v>
      </c>
      <c r="F336" s="87"/>
      <c r="G336" s="4"/>
    </row>
    <row r="337" spans="1:7" x14ac:dyDescent="0.25">
      <c r="A337" s="109" t="s">
        <v>723</v>
      </c>
      <c r="B337" s="116" t="s">
        <v>310</v>
      </c>
      <c r="C337" s="83" t="s">
        <v>724</v>
      </c>
      <c r="D337" s="84">
        <v>31854050.289999999</v>
      </c>
      <c r="E337" s="84">
        <v>8552757.25</v>
      </c>
      <c r="F337" s="87">
        <f t="shared" si="5"/>
        <v>26.849826543674993</v>
      </c>
      <c r="G337" s="4"/>
    </row>
    <row r="338" spans="1:7" ht="23.25" x14ac:dyDescent="0.25">
      <c r="A338" s="109" t="s">
        <v>342</v>
      </c>
      <c r="B338" s="116" t="s">
        <v>310</v>
      </c>
      <c r="C338" s="83" t="s">
        <v>725</v>
      </c>
      <c r="D338" s="84">
        <v>17552350</v>
      </c>
      <c r="E338" s="84">
        <v>81154.53</v>
      </c>
      <c r="F338" s="87">
        <f t="shared" si="5"/>
        <v>0.46235706329921633</v>
      </c>
      <c r="G338" s="4"/>
    </row>
    <row r="339" spans="1:7" ht="23.25" x14ac:dyDescent="0.25">
      <c r="A339" s="109" t="s">
        <v>344</v>
      </c>
      <c r="B339" s="116" t="s">
        <v>310</v>
      </c>
      <c r="C339" s="83" t="s">
        <v>726</v>
      </c>
      <c r="D339" s="84">
        <v>17552350</v>
      </c>
      <c r="E339" s="84">
        <v>81154.53</v>
      </c>
      <c r="F339" s="87">
        <f t="shared" si="5"/>
        <v>0.46235706329921633</v>
      </c>
      <c r="G339" s="4"/>
    </row>
    <row r="340" spans="1:7" ht="23.25" x14ac:dyDescent="0.25">
      <c r="A340" s="109" t="s">
        <v>472</v>
      </c>
      <c r="B340" s="116" t="s">
        <v>310</v>
      </c>
      <c r="C340" s="83" t="s">
        <v>727</v>
      </c>
      <c r="D340" s="84">
        <v>17333800</v>
      </c>
      <c r="E340" s="84" t="s">
        <v>31</v>
      </c>
      <c r="F340" s="87"/>
      <c r="G340" s="4"/>
    </row>
    <row r="341" spans="1:7" x14ac:dyDescent="0.25">
      <c r="A341" s="109" t="s">
        <v>348</v>
      </c>
      <c r="B341" s="116" t="s">
        <v>310</v>
      </c>
      <c r="C341" s="83" t="s">
        <v>728</v>
      </c>
      <c r="D341" s="84">
        <v>218550</v>
      </c>
      <c r="E341" s="84">
        <v>81154.53</v>
      </c>
      <c r="F341" s="87">
        <f t="shared" si="5"/>
        <v>37.133164035689774</v>
      </c>
      <c r="G341" s="4"/>
    </row>
    <row r="342" spans="1:7" ht="23.25" x14ac:dyDescent="0.25">
      <c r="A342" s="109" t="s">
        <v>505</v>
      </c>
      <c r="B342" s="116" t="s">
        <v>310</v>
      </c>
      <c r="C342" s="83" t="s">
        <v>729</v>
      </c>
      <c r="D342" s="84">
        <v>14301700.289999999</v>
      </c>
      <c r="E342" s="84">
        <v>8471602.7200000007</v>
      </c>
      <c r="F342" s="87">
        <f t="shared" si="5"/>
        <v>59.234933946444777</v>
      </c>
      <c r="G342" s="4"/>
    </row>
    <row r="343" spans="1:7" x14ac:dyDescent="0.25">
      <c r="A343" s="109" t="s">
        <v>558</v>
      </c>
      <c r="B343" s="116" t="s">
        <v>310</v>
      </c>
      <c r="C343" s="83" t="s">
        <v>730</v>
      </c>
      <c r="D343" s="84">
        <v>14301700.289999999</v>
      </c>
      <c r="E343" s="84">
        <v>8471602.7200000007</v>
      </c>
      <c r="F343" s="87">
        <f t="shared" si="5"/>
        <v>59.234933946444777</v>
      </c>
      <c r="G343" s="4"/>
    </row>
    <row r="344" spans="1:7" ht="45.75" x14ac:dyDescent="0.25">
      <c r="A344" s="109" t="s">
        <v>560</v>
      </c>
      <c r="B344" s="116" t="s">
        <v>310</v>
      </c>
      <c r="C344" s="83" t="s">
        <v>731</v>
      </c>
      <c r="D344" s="84">
        <v>12951700.289999999</v>
      </c>
      <c r="E344" s="84">
        <v>8036224.0199999996</v>
      </c>
      <c r="F344" s="87">
        <f t="shared" si="5"/>
        <v>62.047637299056127</v>
      </c>
      <c r="G344" s="4"/>
    </row>
    <row r="345" spans="1:7" x14ac:dyDescent="0.25">
      <c r="A345" s="109" t="s">
        <v>582</v>
      </c>
      <c r="B345" s="116" t="s">
        <v>310</v>
      </c>
      <c r="C345" s="83" t="s">
        <v>732</v>
      </c>
      <c r="D345" s="84">
        <v>1350000</v>
      </c>
      <c r="E345" s="84">
        <v>435378.7</v>
      </c>
      <c r="F345" s="87">
        <f t="shared" si="5"/>
        <v>32.250274074074078</v>
      </c>
      <c r="G345" s="4"/>
    </row>
    <row r="346" spans="1:7" x14ac:dyDescent="0.25">
      <c r="A346" s="109" t="s">
        <v>733</v>
      </c>
      <c r="B346" s="116" t="s">
        <v>310</v>
      </c>
      <c r="C346" s="83" t="s">
        <v>734</v>
      </c>
      <c r="D346" s="84">
        <v>5798118.79</v>
      </c>
      <c r="E346" s="84">
        <v>3535301.76</v>
      </c>
      <c r="F346" s="87">
        <f t="shared" si="5"/>
        <v>60.973255085724098</v>
      </c>
      <c r="G346" s="4"/>
    </row>
    <row r="347" spans="1:7" x14ac:dyDescent="0.25">
      <c r="A347" s="109" t="s">
        <v>735</v>
      </c>
      <c r="B347" s="116" t="s">
        <v>310</v>
      </c>
      <c r="C347" s="83" t="s">
        <v>736</v>
      </c>
      <c r="D347" s="84">
        <v>5798118.79</v>
      </c>
      <c r="E347" s="84">
        <v>3535301.76</v>
      </c>
      <c r="F347" s="87">
        <f t="shared" si="5"/>
        <v>60.973255085724098</v>
      </c>
      <c r="G347" s="4"/>
    </row>
    <row r="348" spans="1:7" ht="45.75" x14ac:dyDescent="0.25">
      <c r="A348" s="109" t="s">
        <v>314</v>
      </c>
      <c r="B348" s="116" t="s">
        <v>310</v>
      </c>
      <c r="C348" s="83" t="s">
        <v>737</v>
      </c>
      <c r="D348" s="84">
        <v>5257546</v>
      </c>
      <c r="E348" s="84">
        <v>3380822.73</v>
      </c>
      <c r="F348" s="87">
        <f t="shared" si="5"/>
        <v>64.30419686294708</v>
      </c>
      <c r="G348" s="4"/>
    </row>
    <row r="349" spans="1:7" x14ac:dyDescent="0.25">
      <c r="A349" s="109" t="s">
        <v>389</v>
      </c>
      <c r="B349" s="116" t="s">
        <v>310</v>
      </c>
      <c r="C349" s="83" t="s">
        <v>738</v>
      </c>
      <c r="D349" s="84">
        <v>5257546</v>
      </c>
      <c r="E349" s="84">
        <v>3380822.73</v>
      </c>
      <c r="F349" s="87">
        <f t="shared" si="5"/>
        <v>64.30419686294708</v>
      </c>
      <c r="G349" s="4"/>
    </row>
    <row r="350" spans="1:7" x14ac:dyDescent="0.25">
      <c r="A350" s="109" t="s">
        <v>391</v>
      </c>
      <c r="B350" s="116" t="s">
        <v>310</v>
      </c>
      <c r="C350" s="83" t="s">
        <v>739</v>
      </c>
      <c r="D350" s="84">
        <v>4026288</v>
      </c>
      <c r="E350" s="84">
        <v>2593343.54</v>
      </c>
      <c r="F350" s="87">
        <f t="shared" si="5"/>
        <v>64.410284112810615</v>
      </c>
      <c r="G350" s="4"/>
    </row>
    <row r="351" spans="1:7" ht="34.5" x14ac:dyDescent="0.25">
      <c r="A351" s="109" t="s">
        <v>393</v>
      </c>
      <c r="B351" s="116" t="s">
        <v>310</v>
      </c>
      <c r="C351" s="83" t="s">
        <v>740</v>
      </c>
      <c r="D351" s="84">
        <v>1231258</v>
      </c>
      <c r="E351" s="84">
        <v>787479.19</v>
      </c>
      <c r="F351" s="87">
        <f t="shared" si="5"/>
        <v>63.957285150634547</v>
      </c>
      <c r="G351" s="4"/>
    </row>
    <row r="352" spans="1:7" ht="23.25" x14ac:dyDescent="0.25">
      <c r="A352" s="109" t="s">
        <v>342</v>
      </c>
      <c r="B352" s="116" t="s">
        <v>310</v>
      </c>
      <c r="C352" s="83" t="s">
        <v>741</v>
      </c>
      <c r="D352" s="84">
        <v>540572.79</v>
      </c>
      <c r="E352" s="84">
        <v>154479.03</v>
      </c>
      <c r="F352" s="87">
        <f t="shared" si="5"/>
        <v>28.576915608349431</v>
      </c>
      <c r="G352" s="4"/>
    </row>
    <row r="353" spans="1:7" ht="23.25" x14ac:dyDescent="0.25">
      <c r="A353" s="109" t="s">
        <v>344</v>
      </c>
      <c r="B353" s="116" t="s">
        <v>310</v>
      </c>
      <c r="C353" s="83" t="s">
        <v>742</v>
      </c>
      <c r="D353" s="84">
        <v>540572.79</v>
      </c>
      <c r="E353" s="84">
        <v>154479.03</v>
      </c>
      <c r="F353" s="87">
        <f t="shared" si="5"/>
        <v>28.576915608349431</v>
      </c>
      <c r="G353" s="4"/>
    </row>
    <row r="354" spans="1:7" ht="23.25" x14ac:dyDescent="0.25">
      <c r="A354" s="109" t="s">
        <v>346</v>
      </c>
      <c r="B354" s="116" t="s">
        <v>310</v>
      </c>
      <c r="C354" s="83" t="s">
        <v>743</v>
      </c>
      <c r="D354" s="84">
        <v>77800</v>
      </c>
      <c r="E354" s="84">
        <v>4141.3900000000003</v>
      </c>
      <c r="F354" s="87">
        <f t="shared" si="5"/>
        <v>5.3231233933161963</v>
      </c>
      <c r="G354" s="4"/>
    </row>
    <row r="355" spans="1:7" x14ac:dyDescent="0.25">
      <c r="A355" s="109" t="s">
        <v>348</v>
      </c>
      <c r="B355" s="116" t="s">
        <v>310</v>
      </c>
      <c r="C355" s="83" t="s">
        <v>744</v>
      </c>
      <c r="D355" s="84">
        <v>462772.79</v>
      </c>
      <c r="E355" s="84">
        <v>150337.64000000001</v>
      </c>
      <c r="F355" s="87">
        <f t="shared" si="5"/>
        <v>32.486274744027199</v>
      </c>
      <c r="G355" s="4"/>
    </row>
    <row r="356" spans="1:7" ht="23.25" x14ac:dyDescent="0.25">
      <c r="A356" s="109" t="s">
        <v>745</v>
      </c>
      <c r="B356" s="116" t="s">
        <v>310</v>
      </c>
      <c r="C356" s="83" t="s">
        <v>746</v>
      </c>
      <c r="D356" s="84">
        <v>13340.52</v>
      </c>
      <c r="E356" s="84">
        <v>6681.21</v>
      </c>
      <c r="F356" s="87">
        <f t="shared" si="5"/>
        <v>50.082080758471179</v>
      </c>
      <c r="G356" s="4"/>
    </row>
    <row r="357" spans="1:7" ht="23.25" x14ac:dyDescent="0.25">
      <c r="A357" s="109" t="s">
        <v>747</v>
      </c>
      <c r="B357" s="116" t="s">
        <v>310</v>
      </c>
      <c r="C357" s="83" t="s">
        <v>748</v>
      </c>
      <c r="D357" s="84">
        <v>13340.52</v>
      </c>
      <c r="E357" s="84">
        <v>6681.21</v>
      </c>
      <c r="F357" s="87">
        <f t="shared" si="5"/>
        <v>50.082080758471179</v>
      </c>
      <c r="G357" s="4"/>
    </row>
    <row r="358" spans="1:7" x14ac:dyDescent="0.25">
      <c r="A358" s="109" t="s">
        <v>749</v>
      </c>
      <c r="B358" s="116" t="s">
        <v>310</v>
      </c>
      <c r="C358" s="83" t="s">
        <v>750</v>
      </c>
      <c r="D358" s="84">
        <v>13340.52</v>
      </c>
      <c r="E358" s="84">
        <v>6681.21</v>
      </c>
      <c r="F358" s="87">
        <f t="shared" si="5"/>
        <v>50.082080758471179</v>
      </c>
      <c r="G358" s="4"/>
    </row>
    <row r="359" spans="1:7" ht="15.75" thickBot="1" x14ac:dyDescent="0.3">
      <c r="A359" s="109" t="s">
        <v>751</v>
      </c>
      <c r="B359" s="116" t="s">
        <v>310</v>
      </c>
      <c r="C359" s="83" t="s">
        <v>752</v>
      </c>
      <c r="D359" s="84">
        <v>13340.52</v>
      </c>
      <c r="E359" s="84">
        <v>6681.21</v>
      </c>
      <c r="F359" s="87">
        <f t="shared" si="5"/>
        <v>50.082080758471179</v>
      </c>
      <c r="G359" s="4"/>
    </row>
    <row r="360" spans="1:7" ht="12.95" customHeight="1" thickBot="1" x14ac:dyDescent="0.3">
      <c r="A360" s="21"/>
      <c r="B360" s="117"/>
      <c r="C360" s="108"/>
      <c r="D360" s="108"/>
      <c r="E360" s="108"/>
      <c r="F360" s="87"/>
      <c r="G360" s="4"/>
    </row>
    <row r="361" spans="1:7" ht="54.75" customHeight="1" thickBot="1" x14ac:dyDescent="0.3">
      <c r="A361" s="110" t="s">
        <v>753</v>
      </c>
      <c r="B361" s="118">
        <v>450</v>
      </c>
      <c r="C361" s="119" t="s">
        <v>30</v>
      </c>
      <c r="D361" s="120">
        <v>-8776640.6300000008</v>
      </c>
      <c r="E361" s="120">
        <v>15987505.859999999</v>
      </c>
      <c r="F361" s="93">
        <f t="shared" ref="F361" si="6">E361/D361*100</f>
        <v>-182.15974122663832</v>
      </c>
      <c r="G361" s="4"/>
    </row>
    <row r="362" spans="1:7" ht="12.95" customHeight="1" x14ac:dyDescent="0.25">
      <c r="A362" s="3"/>
      <c r="B362" s="81"/>
      <c r="C362" s="81"/>
      <c r="D362" s="81"/>
      <c r="E362" s="81"/>
      <c r="F362" s="3"/>
      <c r="G362" s="4"/>
    </row>
    <row r="363" spans="1:7" hidden="1" x14ac:dyDescent="0.25">
      <c r="A363" s="9"/>
      <c r="B363" s="9"/>
      <c r="C363" s="9"/>
      <c r="D363" s="16"/>
      <c r="E363" s="16"/>
      <c r="F363" s="3" t="s">
        <v>303</v>
      </c>
      <c r="G363" s="4"/>
    </row>
  </sheetData>
  <mergeCells count="4">
    <mergeCell ref="A4:A5"/>
    <mergeCell ref="B4:B5"/>
    <mergeCell ref="C4:C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zoomScaleNormal="100" workbookViewId="0">
      <selection activeCell="B7" sqref="B7:F31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8.28515625" style="1" customWidth="1"/>
    <col min="5" max="5" width="16.7109375" style="1" customWidth="1"/>
    <col min="6" max="6" width="9.85546875" style="1" customWidth="1"/>
    <col min="7" max="7" width="9.140625" style="1" customWidth="1"/>
    <col min="8" max="16384" width="9.140625" style="1"/>
  </cols>
  <sheetData>
    <row r="1" spans="1:7" ht="10.5" customHeight="1" x14ac:dyDescent="0.25">
      <c r="A1" s="17"/>
      <c r="B1" s="23"/>
      <c r="C1" s="18"/>
      <c r="D1" s="19"/>
      <c r="E1" s="3"/>
      <c r="F1" s="3"/>
      <c r="G1" s="4"/>
    </row>
    <row r="2" spans="1:7" ht="14.1" customHeight="1" x14ac:dyDescent="0.25">
      <c r="A2" s="46" t="s">
        <v>754</v>
      </c>
      <c r="B2" s="47"/>
      <c r="C2" s="47"/>
      <c r="D2" s="11"/>
      <c r="E2" s="3"/>
      <c r="F2" s="3"/>
      <c r="G2" s="4"/>
    </row>
    <row r="3" spans="1:7" ht="14.1" customHeight="1" x14ac:dyDescent="0.25">
      <c r="A3" s="94"/>
      <c r="B3" s="95"/>
      <c r="C3" s="96"/>
      <c r="D3" s="97"/>
      <c r="E3" s="98"/>
      <c r="F3" s="3"/>
      <c r="G3" s="4"/>
    </row>
    <row r="4" spans="1:7" ht="27" customHeight="1" x14ac:dyDescent="0.25">
      <c r="A4" s="99" t="s">
        <v>20</v>
      </c>
      <c r="B4" s="99" t="s">
        <v>17</v>
      </c>
      <c r="C4" s="99" t="s">
        <v>755</v>
      </c>
      <c r="D4" s="100" t="s">
        <v>19</v>
      </c>
      <c r="E4" s="100" t="s">
        <v>21</v>
      </c>
      <c r="F4" s="101" t="s">
        <v>803</v>
      </c>
      <c r="G4" s="4"/>
    </row>
    <row r="5" spans="1:7" ht="138" customHeight="1" x14ac:dyDescent="0.25">
      <c r="A5" s="102"/>
      <c r="B5" s="102"/>
      <c r="C5" s="102"/>
      <c r="D5" s="103" t="s">
        <v>22</v>
      </c>
      <c r="E5" s="103" t="s">
        <v>22</v>
      </c>
      <c r="F5" s="101"/>
      <c r="G5" s="4"/>
    </row>
    <row r="6" spans="1:7" ht="11.45" customHeight="1" thickBot="1" x14ac:dyDescent="0.3">
      <c r="A6" s="103" t="s">
        <v>23</v>
      </c>
      <c r="B6" s="104" t="s">
        <v>24</v>
      </c>
      <c r="C6" s="104" t="s">
        <v>25</v>
      </c>
      <c r="D6" s="105" t="s">
        <v>26</v>
      </c>
      <c r="E6" s="105" t="s">
        <v>27</v>
      </c>
      <c r="F6" s="106"/>
      <c r="G6" s="4"/>
    </row>
    <row r="7" spans="1:7" ht="38.25" customHeight="1" x14ac:dyDescent="0.25">
      <c r="A7" s="76" t="s">
        <v>756</v>
      </c>
      <c r="B7" s="68" t="s">
        <v>757</v>
      </c>
      <c r="C7" s="69" t="s">
        <v>30</v>
      </c>
      <c r="D7" s="70">
        <v>8776640.6300000008</v>
      </c>
      <c r="E7" s="70">
        <v>-15987505.859999999</v>
      </c>
      <c r="F7" s="86">
        <f>E7/D7*100</f>
        <v>-182.15974122663832</v>
      </c>
      <c r="G7" s="4"/>
    </row>
    <row r="8" spans="1:7" ht="19.5" customHeight="1" x14ac:dyDescent="0.25">
      <c r="A8" s="77" t="s">
        <v>758</v>
      </c>
      <c r="B8" s="71"/>
      <c r="C8" s="66"/>
      <c r="D8" s="66"/>
      <c r="E8" s="82"/>
      <c r="F8" s="87"/>
      <c r="G8" s="4"/>
    </row>
    <row r="9" spans="1:7" ht="24.75" customHeight="1" x14ac:dyDescent="0.25">
      <c r="A9" s="78" t="s">
        <v>759</v>
      </c>
      <c r="B9" s="88" t="s">
        <v>760</v>
      </c>
      <c r="C9" s="83" t="s">
        <v>30</v>
      </c>
      <c r="D9" s="84">
        <v>6923105.7699999996</v>
      </c>
      <c r="E9" s="84">
        <v>-1953272.07</v>
      </c>
      <c r="F9" s="87">
        <f t="shared" ref="F8:F31" si="0">E9/D9*100</f>
        <v>-28.213812339313719</v>
      </c>
      <c r="G9" s="4"/>
    </row>
    <row r="10" spans="1:7" ht="12.95" customHeight="1" x14ac:dyDescent="0.25">
      <c r="A10" s="79" t="s">
        <v>761</v>
      </c>
      <c r="B10" s="71"/>
      <c r="C10" s="66"/>
      <c r="D10" s="66"/>
      <c r="E10" s="66"/>
      <c r="F10" s="87"/>
      <c r="G10" s="4"/>
    </row>
    <row r="11" spans="1:7" ht="23.25" x14ac:dyDescent="0.25">
      <c r="A11" s="80" t="s">
        <v>762</v>
      </c>
      <c r="B11" s="89" t="s">
        <v>760</v>
      </c>
      <c r="C11" s="85" t="s">
        <v>763</v>
      </c>
      <c r="D11" s="84">
        <v>10921466.1</v>
      </c>
      <c r="E11" s="84" t="s">
        <v>31</v>
      </c>
      <c r="F11" s="87"/>
      <c r="G11" s="4"/>
    </row>
    <row r="12" spans="1:7" ht="23.25" x14ac:dyDescent="0.25">
      <c r="A12" s="80" t="s">
        <v>764</v>
      </c>
      <c r="B12" s="89" t="s">
        <v>760</v>
      </c>
      <c r="C12" s="85" t="s">
        <v>765</v>
      </c>
      <c r="D12" s="84">
        <v>10921466.1</v>
      </c>
      <c r="E12" s="84" t="s">
        <v>31</v>
      </c>
      <c r="F12" s="87"/>
      <c r="G12" s="4"/>
    </row>
    <row r="13" spans="1:7" ht="34.5" x14ac:dyDescent="0.25">
      <c r="A13" s="80" t="s">
        <v>766</v>
      </c>
      <c r="B13" s="89" t="s">
        <v>760</v>
      </c>
      <c r="C13" s="85" t="s">
        <v>767</v>
      </c>
      <c r="D13" s="84">
        <v>10921466.1</v>
      </c>
      <c r="E13" s="84" t="s">
        <v>31</v>
      </c>
      <c r="F13" s="87"/>
      <c r="G13" s="4"/>
    </row>
    <row r="14" spans="1:7" ht="23.25" x14ac:dyDescent="0.25">
      <c r="A14" s="80" t="s">
        <v>768</v>
      </c>
      <c r="B14" s="89" t="s">
        <v>760</v>
      </c>
      <c r="C14" s="85" t="s">
        <v>769</v>
      </c>
      <c r="D14" s="84">
        <v>-3998360.33</v>
      </c>
      <c r="E14" s="84">
        <v>-1953272.07</v>
      </c>
      <c r="F14" s="87">
        <f t="shared" si="0"/>
        <v>48.851826968781474</v>
      </c>
      <c r="G14" s="4"/>
    </row>
    <row r="15" spans="1:7" ht="34.5" x14ac:dyDescent="0.25">
      <c r="A15" s="80" t="s">
        <v>770</v>
      </c>
      <c r="B15" s="89" t="s">
        <v>760</v>
      </c>
      <c r="C15" s="85" t="s">
        <v>771</v>
      </c>
      <c r="D15" s="84">
        <v>-3998360.33</v>
      </c>
      <c r="E15" s="84">
        <v>-1953272.07</v>
      </c>
      <c r="F15" s="87">
        <f t="shared" si="0"/>
        <v>48.851826968781474</v>
      </c>
      <c r="G15" s="4"/>
    </row>
    <row r="16" spans="1:7" ht="34.5" x14ac:dyDescent="0.25">
      <c r="A16" s="80" t="s">
        <v>772</v>
      </c>
      <c r="B16" s="89" t="s">
        <v>760</v>
      </c>
      <c r="C16" s="85" t="s">
        <v>773</v>
      </c>
      <c r="D16" s="84">
        <v>-3998360.33</v>
      </c>
      <c r="E16" s="84">
        <v>-1953272.07</v>
      </c>
      <c r="F16" s="87">
        <f t="shared" si="0"/>
        <v>48.851826968781474</v>
      </c>
      <c r="G16" s="4"/>
    </row>
    <row r="17" spans="1:7" ht="34.5" x14ac:dyDescent="0.25">
      <c r="A17" s="80" t="s">
        <v>774</v>
      </c>
      <c r="B17" s="89" t="s">
        <v>760</v>
      </c>
      <c r="C17" s="85" t="s">
        <v>775</v>
      </c>
      <c r="D17" s="84">
        <v>-3998360.33</v>
      </c>
      <c r="E17" s="84">
        <v>-1953272.07</v>
      </c>
      <c r="F17" s="87">
        <f t="shared" si="0"/>
        <v>48.851826968781474</v>
      </c>
      <c r="G17" s="4"/>
    </row>
    <row r="18" spans="1:7" ht="24.75" customHeight="1" x14ac:dyDescent="0.25">
      <c r="A18" s="78" t="s">
        <v>776</v>
      </c>
      <c r="B18" s="88" t="s">
        <v>777</v>
      </c>
      <c r="C18" s="83" t="s">
        <v>30</v>
      </c>
      <c r="D18" s="84" t="s">
        <v>31</v>
      </c>
      <c r="E18" s="84" t="s">
        <v>31</v>
      </c>
      <c r="F18" s="87"/>
      <c r="G18" s="4"/>
    </row>
    <row r="19" spans="1:7" ht="15" customHeight="1" x14ac:dyDescent="0.25">
      <c r="A19" s="79" t="s">
        <v>761</v>
      </c>
      <c r="B19" s="71"/>
      <c r="C19" s="66"/>
      <c r="D19" s="66"/>
      <c r="E19" s="66"/>
      <c r="F19" s="87"/>
      <c r="G19" s="4"/>
    </row>
    <row r="20" spans="1:7" ht="24.75" customHeight="1" x14ac:dyDescent="0.25">
      <c r="A20" s="78" t="s">
        <v>778</v>
      </c>
      <c r="B20" s="88" t="s">
        <v>779</v>
      </c>
      <c r="C20" s="83" t="s">
        <v>30</v>
      </c>
      <c r="D20" s="84">
        <v>1853534.86</v>
      </c>
      <c r="E20" s="84">
        <v>-14034233.789999999</v>
      </c>
      <c r="F20" s="87">
        <f t="shared" si="0"/>
        <v>-757.16049872404335</v>
      </c>
      <c r="G20" s="4"/>
    </row>
    <row r="21" spans="1:7" ht="23.25" x14ac:dyDescent="0.25">
      <c r="A21" s="80" t="s">
        <v>780</v>
      </c>
      <c r="B21" s="89" t="s">
        <v>779</v>
      </c>
      <c r="C21" s="85" t="s">
        <v>781</v>
      </c>
      <c r="D21" s="84">
        <v>1853534.86</v>
      </c>
      <c r="E21" s="84">
        <v>-14034233.789999999</v>
      </c>
      <c r="F21" s="87">
        <f t="shared" si="0"/>
        <v>-757.16049872404335</v>
      </c>
      <c r="G21" s="4"/>
    </row>
    <row r="22" spans="1:7" ht="24.75" customHeight="1" x14ac:dyDescent="0.25">
      <c r="A22" s="78" t="s">
        <v>782</v>
      </c>
      <c r="B22" s="88" t="s">
        <v>783</v>
      </c>
      <c r="C22" s="83" t="s">
        <v>30</v>
      </c>
      <c r="D22" s="84">
        <v>-865905961.38999999</v>
      </c>
      <c r="E22" s="84">
        <v>-287934289.69</v>
      </c>
      <c r="F22" s="87">
        <f t="shared" si="0"/>
        <v>33.252374106281934</v>
      </c>
      <c r="G22" s="4"/>
    </row>
    <row r="23" spans="1:7" x14ac:dyDescent="0.25">
      <c r="A23" s="80" t="s">
        <v>784</v>
      </c>
      <c r="B23" s="89" t="s">
        <v>783</v>
      </c>
      <c r="C23" s="85" t="s">
        <v>785</v>
      </c>
      <c r="D23" s="84">
        <v>-865905961.38999999</v>
      </c>
      <c r="E23" s="84">
        <v>-287934289.69</v>
      </c>
      <c r="F23" s="87">
        <f t="shared" si="0"/>
        <v>33.252374106281934</v>
      </c>
      <c r="G23" s="4"/>
    </row>
    <row r="24" spans="1:7" x14ac:dyDescent="0.25">
      <c r="A24" s="80" t="s">
        <v>786</v>
      </c>
      <c r="B24" s="89" t="s">
        <v>783</v>
      </c>
      <c r="C24" s="85" t="s">
        <v>787</v>
      </c>
      <c r="D24" s="84">
        <v>-865905961.38999999</v>
      </c>
      <c r="E24" s="84">
        <v>-287934289.69</v>
      </c>
      <c r="F24" s="87">
        <f t="shared" si="0"/>
        <v>33.252374106281934</v>
      </c>
      <c r="G24" s="4"/>
    </row>
    <row r="25" spans="1:7" ht="23.25" x14ac:dyDescent="0.25">
      <c r="A25" s="80" t="s">
        <v>788</v>
      </c>
      <c r="B25" s="89" t="s">
        <v>783</v>
      </c>
      <c r="C25" s="85" t="s">
        <v>789</v>
      </c>
      <c r="D25" s="84">
        <v>-865905961.38999999</v>
      </c>
      <c r="E25" s="84">
        <v>-287934289.69</v>
      </c>
      <c r="F25" s="87">
        <f t="shared" si="0"/>
        <v>33.252374106281934</v>
      </c>
      <c r="G25" s="4"/>
    </row>
    <row r="26" spans="1:7" ht="23.25" x14ac:dyDescent="0.25">
      <c r="A26" s="80" t="s">
        <v>790</v>
      </c>
      <c r="B26" s="89" t="s">
        <v>783</v>
      </c>
      <c r="C26" s="85" t="s">
        <v>791</v>
      </c>
      <c r="D26" s="84">
        <v>-865905961.38999999</v>
      </c>
      <c r="E26" s="84">
        <v>-287934289.69</v>
      </c>
      <c r="F26" s="87">
        <f t="shared" si="0"/>
        <v>33.252374106281934</v>
      </c>
      <c r="G26" s="4"/>
    </row>
    <row r="27" spans="1:7" ht="24.75" customHeight="1" x14ac:dyDescent="0.25">
      <c r="A27" s="78" t="s">
        <v>792</v>
      </c>
      <c r="B27" s="88" t="s">
        <v>793</v>
      </c>
      <c r="C27" s="83" t="s">
        <v>30</v>
      </c>
      <c r="D27" s="84">
        <v>867759496.25</v>
      </c>
      <c r="E27" s="84">
        <v>273900055.89999998</v>
      </c>
      <c r="F27" s="87">
        <f t="shared" si="0"/>
        <v>31.564051685248263</v>
      </c>
      <c r="G27" s="4"/>
    </row>
    <row r="28" spans="1:7" x14ac:dyDescent="0.25">
      <c r="A28" s="80" t="s">
        <v>794</v>
      </c>
      <c r="B28" s="89" t="s">
        <v>793</v>
      </c>
      <c r="C28" s="85" t="s">
        <v>795</v>
      </c>
      <c r="D28" s="84">
        <v>867759496.25</v>
      </c>
      <c r="E28" s="84">
        <v>273900055.89999998</v>
      </c>
      <c r="F28" s="87">
        <f t="shared" si="0"/>
        <v>31.564051685248263</v>
      </c>
      <c r="G28" s="4"/>
    </row>
    <row r="29" spans="1:7" x14ac:dyDescent="0.25">
      <c r="A29" s="80" t="s">
        <v>796</v>
      </c>
      <c r="B29" s="89" t="s">
        <v>793</v>
      </c>
      <c r="C29" s="85" t="s">
        <v>797</v>
      </c>
      <c r="D29" s="84">
        <v>867759496.25</v>
      </c>
      <c r="E29" s="84">
        <v>273900055.89999998</v>
      </c>
      <c r="F29" s="87">
        <f t="shared" si="0"/>
        <v>31.564051685248263</v>
      </c>
      <c r="G29" s="4"/>
    </row>
    <row r="30" spans="1:7" ht="23.25" x14ac:dyDescent="0.25">
      <c r="A30" s="80" t="s">
        <v>798</v>
      </c>
      <c r="B30" s="89" t="s">
        <v>793</v>
      </c>
      <c r="C30" s="85" t="s">
        <v>799</v>
      </c>
      <c r="D30" s="84">
        <v>867759496.25</v>
      </c>
      <c r="E30" s="84">
        <v>273900055.89999998</v>
      </c>
      <c r="F30" s="87">
        <f t="shared" si="0"/>
        <v>31.564051685248263</v>
      </c>
      <c r="G30" s="4"/>
    </row>
    <row r="31" spans="1:7" ht="24" thickBot="1" x14ac:dyDescent="0.3">
      <c r="A31" s="80" t="s">
        <v>800</v>
      </c>
      <c r="B31" s="90" t="s">
        <v>793</v>
      </c>
      <c r="C31" s="91" t="s">
        <v>801</v>
      </c>
      <c r="D31" s="92">
        <v>867759496.25</v>
      </c>
      <c r="E31" s="92">
        <v>273900055.89999998</v>
      </c>
      <c r="F31" s="93">
        <f t="shared" si="0"/>
        <v>31.564051685248263</v>
      </c>
      <c r="G31" s="4"/>
    </row>
    <row r="32" spans="1:7" ht="12.95" customHeight="1" x14ac:dyDescent="0.25">
      <c r="A32" s="22"/>
      <c r="B32" s="81"/>
      <c r="C32" s="81"/>
      <c r="D32" s="81"/>
      <c r="E32" s="81"/>
      <c r="F32" s="3"/>
      <c r="G32" s="4"/>
    </row>
    <row r="33" spans="1:7" hidden="1" x14ac:dyDescent="0.25">
      <c r="A33" s="9"/>
      <c r="B33" s="9"/>
      <c r="C33" s="9"/>
      <c r="D33" s="16"/>
      <c r="E33" s="16"/>
      <c r="F33" s="3" t="s">
        <v>303</v>
      </c>
      <c r="G33" s="4"/>
    </row>
  </sheetData>
  <mergeCells count="5">
    <mergeCell ref="F4:F5"/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B1FAA4E-8C9B-48DD-B7D8-F2E16F13CA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FIN-QS6\user</dc:creator>
  <cp:lastModifiedBy>RePack by Diakov</cp:lastModifiedBy>
  <dcterms:created xsi:type="dcterms:W3CDTF">2019-07-16T02:13:50Z</dcterms:created>
  <dcterms:modified xsi:type="dcterms:W3CDTF">2019-07-16T02:54:40Z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18.2.4.28257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34005_andreeva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используется</vt:lpwstr>
  </property>
</Properties>
</file>