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Documents\для сайта\"/>
    </mc:Choice>
  </mc:AlternateContent>
  <bookViews>
    <workbookView xWindow="0" yWindow="0" windowWidth="19200" windowHeight="11955" activeTab="3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62913"/>
</workbook>
</file>

<file path=xl/calcChain.xml><?xml version="1.0" encoding="utf-8"?>
<calcChain xmlns="http://schemas.openxmlformats.org/spreadsheetml/2006/main">
  <c r="W9" i="4" l="1"/>
  <c r="W10" i="4"/>
  <c r="W11" i="4"/>
  <c r="W12" i="4"/>
  <c r="W13" i="4"/>
  <c r="W14" i="4"/>
  <c r="W15" i="4"/>
  <c r="W16" i="4"/>
  <c r="W7" i="4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W106" i="3"/>
  <c r="W107" i="3"/>
  <c r="W108" i="3"/>
  <c r="W109" i="3"/>
  <c r="W110" i="3"/>
  <c r="W111" i="3"/>
  <c r="W112" i="3"/>
  <c r="W113" i="3"/>
  <c r="W114" i="3"/>
  <c r="W115" i="3"/>
  <c r="W116" i="3"/>
  <c r="W117" i="3"/>
  <c r="W118" i="3"/>
  <c r="W119" i="3"/>
  <c r="W120" i="3"/>
  <c r="W121" i="3"/>
  <c r="W122" i="3"/>
  <c r="W123" i="3"/>
  <c r="W124" i="3"/>
  <c r="W125" i="3"/>
  <c r="W126" i="3"/>
  <c r="W127" i="3"/>
  <c r="W128" i="3"/>
  <c r="W129" i="3"/>
  <c r="W130" i="3"/>
  <c r="W131" i="3"/>
  <c r="W132" i="3"/>
  <c r="W133" i="3"/>
  <c r="W134" i="3"/>
  <c r="W135" i="3"/>
  <c r="W136" i="3"/>
  <c r="W137" i="3"/>
  <c r="W138" i="3"/>
  <c r="W139" i="3"/>
  <c r="W140" i="3"/>
  <c r="W141" i="3"/>
  <c r="W142" i="3"/>
  <c r="W143" i="3"/>
  <c r="W144" i="3"/>
  <c r="W146" i="3"/>
  <c r="W7" i="3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16" i="2"/>
</calcChain>
</file>

<file path=xl/sharedStrings.xml><?xml version="1.0" encoding="utf-8"?>
<sst xmlns="http://schemas.openxmlformats.org/spreadsheetml/2006/main" count="4731" uniqueCount="477">
  <si>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</si>
  <si>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</si>
  <si>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</si>
  <si>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</si>
  <si>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>на  1 сентября 2020 г.</t>
  </si>
  <si>
    <t xml:space="preserve">                   Дата  </t>
  </si>
  <si>
    <t xml:space="preserve">Наименование финансового органа </t>
  </si>
  <si>
    <t>Городской округ Свирск</t>
  </si>
  <si>
    <t xml:space="preserve">             по ОКПО  </t>
  </si>
  <si>
    <t xml:space="preserve">Наименование бюджета </t>
  </si>
  <si>
    <t>Бюджет муниципальных районов</t>
  </si>
  <si>
    <t xml:space="preserve">             по ОКТМО  </t>
  </si>
  <si>
    <t>25746000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</si>
  <si>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</si>
  <si>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</si>
  <si>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</si>
  <si>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</si>
  <si>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</si>
  <si>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</si>
  <si>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</si>
  <si>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</si>
  <si>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Наименование показателя</t>
  </si>
  <si>
    <t>Исполнено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</si>
  <si>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</si>
  <si>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</si>
  <si>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</si>
  <si>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</si>
  <si>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</si>
  <si>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</si>
  <si>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</si>
  <si>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</si>
  <si>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</si>
  <si>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</si>
  <si>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</si>
  <si>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</si>
  <si>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бюджет территориалього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</si>
  <si>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</si>
  <si>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</si>
  <si>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</si>
  <si>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</si>
  <si>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</si>
  <si>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</si>
  <si>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</si>
  <si>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</si>
  <si>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</si>
  <si>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</si>
  <si>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</si>
  <si>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</si>
  <si>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</si>
  <si>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</si>
  <si>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</si>
  <si>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</si>
  <si>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</si>
  <si>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</si>
  <si>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</si>
  <si>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</si>
  <si>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</si>
  <si>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</si>
  <si>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</si>
  <si>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</si>
  <si>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</si>
  <si>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</si>
  <si>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</si>
  <si>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</si>
  <si>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</si>
  <si>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</si>
  <si>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</si>
  <si>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</si>
  <si>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</si>
  <si>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</si>
  <si>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</si>
  <si>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</si>
  <si>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</si>
  <si>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</si>
  <si>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</si>
  <si>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</si>
  <si>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</si>
  <si>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</si>
  <si>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</si>
  <si>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</si>
  <si>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</si>
  <si>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</si>
  <si>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</si>
  <si>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</si>
  <si>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</si>
  <si>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</si>
  <si>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</si>
  <si>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</si>
  <si>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</si>
  <si>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</si>
  <si>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</si>
  <si>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</si>
  <si>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</si>
  <si>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</si>
  <si>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</si>
  <si>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</si>
  <si>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</si>
  <si>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</si>
  <si>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</si>
  <si>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</si>
  <si>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</si>
  <si>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</si>
  <si>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</si>
  <si>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</si>
  <si>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</si>
  <si>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</si>
  <si>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</si>
  <si>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000 1110701404 0000 120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</si>
  <si>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</si>
  <si>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</si>
  <si>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</si>
  <si>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</si>
  <si>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</si>
  <si>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</si>
  <si>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</si>
  <si>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</si>
  <si>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</si>
  <si>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</si>
  <si>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</si>
  <si>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</si>
  <si>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</si>
  <si>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</si>
  <si>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</si>
  <si>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</si>
  <si>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</si>
  <si>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</si>
  <si>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</si>
  <si>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</si>
  <si>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</si>
  <si>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</si>
  <si>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</si>
  <si>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</si>
  <si>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</si>
  <si>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 000 1160107401 0000 140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</si>
  <si>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</si>
  <si>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</si>
  <si>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</si>
  <si>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</si>
  <si>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</si>
  <si>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</si>
  <si>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</si>
  <si>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 000 1160701004 0000 140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</si>
  <si>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</si>
  <si>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000 1160709004 0000 140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</si>
  <si>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</si>
  <si>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</si>
  <si>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</si>
  <si>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</si>
  <si>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</si>
  <si>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</si>
  <si>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</si>
  <si>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</si>
  <si>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Субсидии бюджетам городских округов на софинансирование капитальных вложений в объекты муниципальной собственности</t>
  </si>
  <si>
    <t xml:space="preserve"> 000 2022007704 0000 150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</si>
  <si>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</si>
  <si>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</si>
  <si>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</si>
  <si>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</si>
  <si>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</si>
  <si>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</si>
  <si>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</si>
  <si>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</si>
  <si>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</si>
  <si>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</si>
  <si>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</si>
  <si>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000 2023511804 0000 150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</si>
  <si>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</si>
  <si>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</si>
  <si>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городских округов на проведение Всероссийской переписи населения 2020 года</t>
  </si>
  <si>
    <t xml:space="preserve"> 000 2023546904 0000 150</t>
  </si>
  <si>
    <t xml:space="preserve">  Прочие субвенции бюджетам городских округов</t>
  </si>
  <si>
    <t xml:space="preserve"> 000 2023999904 0000 150</t>
  </si>
  <si>
    <t xml:space="preserve">  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</si>
  <si>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000 2024542404 0000 150</t>
  </si>
  <si>
    <t xml:space="preserve">  Прочие межбюджетные трансферты, передаваемые бюджетам городских округов</t>
  </si>
  <si>
    <t xml:space="preserve"> 000 2024999904 0000 150</t>
  </si>
  <si>
    <t xml:space="preserve">  Поступления от денежных пожертвований, предоставляемых негосударственными организациями получателям средств бюджетов городских округов</t>
  </si>
  <si>
    <t xml:space="preserve"> 000 2040402004 0000 150</t>
  </si>
  <si>
    <t xml:space="preserve">  Поступления от денежных пожертвований, предоставляемых физическими лицами получателям средств бюджетов городских округов</t>
  </si>
  <si>
    <t xml:space="preserve"> 000 2070402004 0000 150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</si>
  <si>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</si>
  <si>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</si>
  <si>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/>
  </si>
  <si>
    <t xml:space="preserve">                                                            2. Расходы бюджета</t>
  </si>
  <si>
    <t>Код строи</t>
  </si>
  <si>
    <t>Код расхода по бюджетной классификации</t>
  </si>
  <si>
    <t>Расходы бюджета - ИТОГО</t>
  </si>
  <si>
    <t>200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</si>
  <si>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</si>
  <si>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</si>
  <si>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</si>
  <si>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</si>
  <si>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000 0103 0000000000 121</t>
  </si>
  <si>
    <t xml:space="preserve"> 000 0103 0000000000 129</t>
  </si>
  <si>
    <t xml:space="preserve"> 000 0104 0000000000 121</t>
  </si>
  <si>
    <t xml:space="preserve"> 000 0104 0000000000 129</t>
  </si>
  <si>
    <t xml:space="preserve">  Закупка товаров, работ, услуг в сфере информационно-коммуникационных технологий</t>
  </si>
  <si>
    <t xml:space="preserve"> 000 0104 0000000000 242</t>
  </si>
  <si>
    <t xml:space="preserve">  Прочая закупка товаров, работ и услуг</t>
  </si>
  <si>
    <t xml:space="preserve"> 000 0104 0000000000 244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</si>
  <si>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</si>
  <si>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</si>
  <si>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</si>
  <si>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</si>
  <si>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000 0105 0000000000 244</t>
  </si>
  <si>
    <t xml:space="preserve"> 000 0106 0000000000 121</t>
  </si>
  <si>
    <t xml:space="preserve"> 000 0106 0000000000 129</t>
  </si>
  <si>
    <t xml:space="preserve"> 000 0106 0000000000 242</t>
  </si>
  <si>
    <t xml:space="preserve"> 000 0106 0000000000 244</t>
  </si>
  <si>
    <t xml:space="preserve"> 000 0106 0000000000 853</t>
  </si>
  <si>
    <t xml:space="preserve">  Специальные расходы</t>
  </si>
  <si>
    <t xml:space="preserve"> 000 0107 0000000000 880</t>
  </si>
  <si>
    <t xml:space="preserve">  Резервные средства</t>
  </si>
  <si>
    <t xml:space="preserve"> 000 0111 0000000000 870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</si>
  <si>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</si>
  <si>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</si>
  <si>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</si>
  <si>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</si>
  <si>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</si>
  <si>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</si>
  <si>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000 0113 0000000000 122</t>
  </si>
  <si>
    <t xml:space="preserve"> 000 0113 0000000000 129</t>
  </si>
  <si>
    <t xml:space="preserve"> 000 0113 0000000000 242</t>
  </si>
  <si>
    <t xml:space="preserve"> 000 0113 0000000000 244</t>
  </si>
  <si>
    <t xml:space="preserve">  Публичные нормативные выплаты гражданам несоциального характера</t>
  </si>
  <si>
    <t xml:space="preserve"> 000 0113 0000000000 330</t>
  </si>
  <si>
    <t xml:space="preserve">  Уплата налога на имущество организаций и земельного налога</t>
  </si>
  <si>
    <t xml:space="preserve"> 000 0113 0000000000 851</t>
  </si>
  <si>
    <t xml:space="preserve"> 000 0113 0000000000 852</t>
  </si>
  <si>
    <t xml:space="preserve"> 000 0113 0000000000 853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</si>
  <si>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</si>
  <si>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</si>
  <si>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</si>
  <si>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000 0203 0000000000 242</t>
  </si>
  <si>
    <t xml:space="preserve"> 000 0203 0000000000 244</t>
  </si>
  <si>
    <t xml:space="preserve"> 000 0204 0000000000 242</t>
  </si>
  <si>
    <t xml:space="preserve"> 000 0204 0000000000 244</t>
  </si>
  <si>
    <t xml:space="preserve"> 000 0309 0000000000 111</t>
  </si>
  <si>
    <t xml:space="preserve"> 000 0309 0000000000 119</t>
  </si>
  <si>
    <t xml:space="preserve"> 000 0309 0000000000 242</t>
  </si>
  <si>
    <t xml:space="preserve"> 000 0309 0000000000 244</t>
  </si>
  <si>
    <t xml:space="preserve"> 000 0309 0000000000 853</t>
  </si>
  <si>
    <t xml:space="preserve"> 000 0401 0000000000 121</t>
  </si>
  <si>
    <t xml:space="preserve"> 000 0401 0000000000 129</t>
  </si>
  <si>
    <t xml:space="preserve"> 000 0401 0000000000 244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</si>
  <si>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</si>
  <si>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000 0409 0000000000 243</t>
  </si>
  <si>
    <t xml:space="preserve"> 000 0409 0000000000 244</t>
  </si>
  <si>
    <t xml:space="preserve"> 000 0412 0000000000 244</t>
  </si>
  <si>
    <t xml:space="preserve"> 000 0501 0000000000 243</t>
  </si>
  <si>
    <t xml:space="preserve"> 000 0501 0000000000 244</t>
  </si>
  <si>
    <t xml:space="preserve">  Субсидии (гранты в форме субсидий), не подлежащие казначейскому сопровождению</t>
  </si>
  <si>
    <t xml:space="preserve"> 000 0501 0000000000 633</t>
  </si>
  <si>
    <t xml:space="preserve"> 000 0502 0000000000 243</t>
  </si>
  <si>
    <t xml:space="preserve"> 000 0502 0000000000 244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</si>
  <si>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</si>
  <si>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</si>
  <si>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000 0503 0000000000 244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</si>
  <si>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</si>
  <si>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000 0503 0000000000 811</t>
  </si>
  <si>
    <t xml:space="preserve"> 000 0505 0000000000 111</t>
  </si>
  <si>
    <t xml:space="preserve"> 000 0505 0000000000 119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</si>
  <si>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</si>
  <si>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</si>
  <si>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</si>
  <si>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000 0505 0000000000 244</t>
  </si>
  <si>
    <t xml:space="preserve"> 000 0505 0000000000 851</t>
  </si>
  <si>
    <t xml:space="preserve"> 000 0505 0000000000 853</t>
  </si>
  <si>
    <t xml:space="preserve"> 000 0605 0000000000 244</t>
  </si>
  <si>
    <t xml:space="preserve"> 000 0701 0000000000 111</t>
  </si>
  <si>
    <t xml:space="preserve"> 000 0701 0000000000 119</t>
  </si>
  <si>
    <t xml:space="preserve"> 000 0701 0000000000 242</t>
  </si>
  <si>
    <t xml:space="preserve"> 000 0701 0000000000 244</t>
  </si>
  <si>
    <t xml:space="preserve"> 000 0701 0000000000 851</t>
  </si>
  <si>
    <t xml:space="preserve"> 000 0701 0000000000 853</t>
  </si>
  <si>
    <t xml:space="preserve"> 000 0702 0000000000 111</t>
  </si>
  <si>
    <t xml:space="preserve"> 000 0702 0000000000 119</t>
  </si>
  <si>
    <t xml:space="preserve"> 000 0702 0000000000 242</t>
  </si>
  <si>
    <t xml:space="preserve"> 000 0702 0000000000 244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</si>
  <si>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</si>
  <si>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000 0702 0000000000 321</t>
  </si>
  <si>
    <t xml:space="preserve"> 000 0702 0000000000 414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</si>
  <si>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</si>
  <si>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</si>
  <si>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 xml:space="preserve">  Субсидии бюджетным учреждениям на иные цели</t>
  </si>
  <si>
    <t xml:space="preserve"> 000 0702 0000000000 612</t>
  </si>
  <si>
    <t xml:space="preserve"> 000 0702 0000000000 851</t>
  </si>
  <si>
    <t xml:space="preserve"> 000 0702 0000000000 852</t>
  </si>
  <si>
    <t xml:space="preserve"> 000 0702 0000000000 853</t>
  </si>
  <si>
    <t xml:space="preserve"> 000 0703 0000000000 111</t>
  </si>
  <si>
    <t xml:space="preserve"> 000 0703 0000000000 119</t>
  </si>
  <si>
    <t xml:space="preserve"> 000 0703 0000000000 242</t>
  </si>
  <si>
    <t xml:space="preserve"> 000 0703 0000000000 244</t>
  </si>
  <si>
    <t xml:space="preserve"> 000 0703 0000000000 611</t>
  </si>
  <si>
    <t xml:space="preserve"> 000 0703 0000000000 851</t>
  </si>
  <si>
    <t xml:space="preserve"> 000 0703 0000000000 853</t>
  </si>
  <si>
    <t xml:space="preserve"> 000 0707 0000000000 111</t>
  </si>
  <si>
    <t xml:space="preserve"> 000 0707 0000000000 119</t>
  </si>
  <si>
    <t xml:space="preserve"> 000 0707 0000000000 242</t>
  </si>
  <si>
    <t xml:space="preserve"> 000 0707 0000000000 244</t>
  </si>
  <si>
    <t xml:space="preserve"> 000 0707 0000000000 612</t>
  </si>
  <si>
    <t xml:space="preserve"> 000 0707 0000000000 853</t>
  </si>
  <si>
    <t xml:space="preserve"> 000 0709 0000000000 111</t>
  </si>
  <si>
    <t xml:space="preserve"> 000 0709 0000000000 119</t>
  </si>
  <si>
    <t xml:space="preserve"> 000 0709 0000000000 121</t>
  </si>
  <si>
    <t xml:space="preserve"> 000 0709 0000000000 129</t>
  </si>
  <si>
    <t xml:space="preserve"> 000 0709 0000000000 242</t>
  </si>
  <si>
    <t xml:space="preserve"> 000 0709 0000000000 244</t>
  </si>
  <si>
    <t xml:space="preserve">  Стипендии</t>
  </si>
  <si>
    <t xml:space="preserve"> 000 0709 0000000000 340</t>
  </si>
  <si>
    <t xml:space="preserve"> 000 0709 0000000000 852</t>
  </si>
  <si>
    <t xml:space="preserve"> 000 0709 0000000000 853</t>
  </si>
  <si>
    <t xml:space="preserve"> 000 0801 0000000000 111</t>
  </si>
  <si>
    <t xml:space="preserve"> 000 0801 0000000000 119</t>
  </si>
  <si>
    <t xml:space="preserve"> 000 0801 0000000000 242</t>
  </si>
  <si>
    <t xml:space="preserve"> 000 0801 0000000000 243</t>
  </si>
  <si>
    <t xml:space="preserve"> 000 0801 0000000000 244</t>
  </si>
  <si>
    <t xml:space="preserve"> 000 0801 0000000000 851</t>
  </si>
  <si>
    <t xml:space="preserve"> 000 0801 0000000000 853</t>
  </si>
  <si>
    <t xml:space="preserve"> 000 0804 0000000000 244</t>
  </si>
  <si>
    <t xml:space="preserve"> 000 0804 0000000000 340</t>
  </si>
  <si>
    <t xml:space="preserve"> 000 0804 0000000000 612</t>
  </si>
  <si>
    <t xml:space="preserve">  Иные пенсии, социальные доплаты к пенсиям</t>
  </si>
  <si>
    <t xml:space="preserve"> 000 1001 0000000000 312</t>
  </si>
  <si>
    <t xml:space="preserve"> 000 1003 0000000000 244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</si>
  <si>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</si>
  <si>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</si>
  <si>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</si>
  <si>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</si>
  <si>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</si>
  <si>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000 1004 0000000000 244</t>
  </si>
  <si>
    <t xml:space="preserve"> 000 1004 0000000000 612</t>
  </si>
  <si>
    <t xml:space="preserve"> 000 1006 0000000000 121</t>
  </si>
  <si>
    <t xml:space="preserve"> 000 1006 0000000000 129</t>
  </si>
  <si>
    <t xml:space="preserve"> 000 1006 0000000000 242</t>
  </si>
  <si>
    <t xml:space="preserve"> 000 1006 0000000000 244</t>
  </si>
  <si>
    <t xml:space="preserve"> 000 1006 0000000000 321</t>
  </si>
  <si>
    <t xml:space="preserve"> 000 1101 0000000000 612</t>
  </si>
  <si>
    <t xml:space="preserve"> 000 1102 0000000000 243</t>
  </si>
  <si>
    <t xml:space="preserve"> 000 1102 0000000000 414</t>
  </si>
  <si>
    <t xml:space="preserve"> 000 1102 0000000000 611</t>
  </si>
  <si>
    <t xml:space="preserve"> 000 1102 0000000000 612</t>
  </si>
  <si>
    <t xml:space="preserve"> 000 1202 0000000000 111</t>
  </si>
  <si>
    <t xml:space="preserve"> 000 1202 0000000000 119</t>
  </si>
  <si>
    <t xml:space="preserve"> 000 1202 0000000000 242</t>
  </si>
  <si>
    <t xml:space="preserve"> 000 1202 0000000000 244</t>
  </si>
  <si>
    <t xml:space="preserve"> 000 1202 0000000000 853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</si>
  <si>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</si>
  <si>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</si>
  <si>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</si>
  <si>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</si>
  <si>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</si>
  <si>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</si>
  <si>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</si>
  <si>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</si>
  <si>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 xml:space="preserve">  Получение кредитов от кредитных организаций бюджетами городских округов в валюте Российской Федерации</t>
  </si>
  <si>
    <t>520</t>
  </si>
  <si>
    <t xml:space="preserve"> 000 0102000004 0000 710</t>
  </si>
  <si>
    <t xml:space="preserve">  Погашение бюджетами городских округов кредитов из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</si>
  <si>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</si>
  <si>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источники внешнего финансирования </t>
  </si>
  <si>
    <t>620</t>
  </si>
  <si>
    <t>из них:</t>
  </si>
  <si>
    <t>увеличение остатков средств, всего</t>
  </si>
  <si>
    <t>710</t>
  </si>
  <si>
    <t xml:space="preserve">  Увеличение прочих остатков денежных средств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</si>
  <si>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</si>
  <si>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</si>
  <si>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</si>
  <si>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</si>
  <si>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</si>
  <si>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</si>
  <si>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</si>
  <si>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</si>
  <si>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</si>
  <si>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</si>
  <si>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</si>
  <si>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</si>
  <si>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</si>
  <si>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</si>
  <si>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</si>
  <si>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</si>
  <si>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</si>
  <si>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</si>
  <si>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</si>
  <si>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</si>
  <si>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</si>
  <si>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</si>
  <si>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</si>
  <si>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</si>
  <si>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</si>
  <si>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</si>
  <si>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</si>
  <si>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</si>
  <si>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</si>
  <si>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</si>
  <si>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</si>
  <si>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</si>
  <si>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</si>
  <si>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</si>
  <si>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</si>
  <si>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</si>
  <si>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</si>
  <si>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</si>
  <si>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</si>
  <si>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</si>
  <si>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</si>
  <si>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</si>
  <si>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</si>
  <si>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</si>
  <si>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</si>
  <si>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</si>
  <si>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</si>
  <si>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</si>
  <si>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</si>
  <si>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</si>
  <si>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</si>
  <si>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</si>
  <si>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</si>
  <si>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</si>
  <si>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</si>
  <si>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</si>
  <si>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</si>
  <si>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</si>
  <si>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</si>
  <si>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</si>
  <si>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</si>
  <si>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</si>
  <si>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</si>
  <si>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</si>
  <si>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</si>
  <si>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</si>
  <si>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</si>
  <si>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</si>
  <si>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</si>
  <si>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</si>
  <si>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</si>
  <si>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</si>
  <si>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</si>
  <si>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</si>
  <si>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</si>
  <si>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</si>
  <si>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</si>
  <si>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</si>
  <si>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</si>
  <si>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</si>
  <si>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</si>
  <si>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</si>
  <si>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</si>
  <si>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</si>
  <si>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</si>
  <si>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</si>
  <si>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</si>
  <si>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</si>
  <si>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</si>
  <si>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</si>
  <si>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</si>
  <si>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</si>
  <si>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</si>
  <si>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</si>
  <si>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</si>
  <si>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</si>
  <si>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</si>
  <si>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</si>
  <si>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</si>
  <si>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</si>
  <si>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</si>
  <si>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</si>
  <si>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</si>
  <si>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</si>
  <si>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</si>
  <si>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>"________"    _______________  20 ___  г.</t>
  </si>
  <si>
    <t>Документ подписан электронной подписью. Дата представления 09.09.2020
Главный бухгалтер(Максимова Алла Викторовна),Руководитель финансово-экономической службы(Гурченко Елена Анатольевна),Руководитель организации(Минко Лариса Валентиновна)</t>
  </si>
  <si>
    <t>Утверждено</t>
  </si>
  <si>
    <t>Исплонено</t>
  </si>
  <si>
    <t>% исполнения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</si>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</sst>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7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37">
      <alignment horizontal="left" wrapText="1" indent="2"/>
    </xf>
    <xf numFmtId="49" fontId="6" fillId="0" borderId="38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6" fillId="0" borderId="28">
      <alignment horizontal="left" wrapText="1" indent="1"/>
    </xf>
    <xf numFmtId="49" fontId="6" fillId="0" borderId="38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7">
      <alignment horizontal="left" vertical="center" wrapText="1" indent="3"/>
    </xf>
    <xf numFmtId="49" fontId="6" fillId="0" borderId="38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8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8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22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 wrapText="1"/>
    </xf>
    <xf numFmtId="0" fontId="3" fillId="0" borderId="2" xfId="3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3" fillId="0" borderId="3" xfId="8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7" fillId="0" borderId="1" xfId="12" applyNumberFormat="1" applyProtection="1">
      <alignment horizontal="center" vertical="top"/>
    </xf>
    <xf numFmtId="49" fontId="8" fillId="0" borderId="6" xfId="13" applyNumberFormat="1" applyProtection="1">
      <alignment horizontal="right"/>
    </xf>
    <xf numFmtId="0" fontId="4" fillId="0" borderId="8" xfId="15" applyNumberFormat="1" applyProtection="1"/>
    <xf numFmtId="49" fontId="6" fillId="0" borderId="1" xfId="17" applyNumberFormat="1" applyProtection="1">
      <alignment horizontal="right"/>
    </xf>
    <xf numFmtId="0" fontId="6" fillId="0" borderId="1" xfId="18" applyNumberFormat="1" applyProtection="1"/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0" fontId="6" fillId="0" borderId="6" xfId="20" applyNumberFormat="1" applyProtection="1">
      <alignment horizontal="right"/>
    </xf>
    <xf numFmtId="49" fontId="6" fillId="0" borderId="1" xfId="22" applyNumberFormat="1" applyProtection="1"/>
    <xf numFmtId="0" fontId="6" fillId="0" borderId="1" xfId="23" applyNumberFormat="1" applyProtection="1">
      <alignment horizontal="right"/>
    </xf>
    <xf numFmtId="0" fontId="6" fillId="0" borderId="13" xfId="29" applyNumberFormat="1" applyProtection="1">
      <alignment horizontal="left"/>
    </xf>
    <xf numFmtId="49" fontId="6" fillId="0" borderId="13" xfId="30" applyNumberFormat="1" applyProtection="1"/>
    <xf numFmtId="0" fontId="9" fillId="0" borderId="1" xfId="33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" fontId="6" fillId="0" borderId="16" xfId="40" applyNumberFormat="1" applyProtection="1">
      <alignment horizontal="right" shrinkToFit="1"/>
    </xf>
    <xf numFmtId="4" fontId="6" fillId="0" borderId="20" xfId="41" applyNumberFormat="1" applyProtection="1">
      <alignment horizontal="right" shrinkToFit="1"/>
    </xf>
    <xf numFmtId="0" fontId="6" fillId="0" borderId="22" xfId="43" applyNumberFormat="1" applyProtection="1">
      <alignment horizontal="left" wrapText="1" indent="1"/>
    </xf>
    <xf numFmtId="0" fontId="6" fillId="0" borderId="20" xfId="48" applyNumberFormat="1" applyProtection="1">
      <alignment horizontal="left" wrapText="1" indent="2"/>
    </xf>
    <xf numFmtId="0" fontId="6" fillId="0" borderId="15" xfId="52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8" xfId="62" applyNumberFormat="1" applyProtection="1">
      <alignment horizontal="left" wrapText="1"/>
    </xf>
    <xf numFmtId="4" fontId="6" fillId="0" borderId="29" xfId="64" applyNumberFormat="1" applyProtection="1">
      <alignment horizontal="right" shrinkToFit="1"/>
    </xf>
    <xf numFmtId="4" fontId="6" fillId="0" borderId="30" xfId="65" applyNumberFormat="1" applyProtection="1">
      <alignment horizontal="right" shrinkToFit="1"/>
    </xf>
    <xf numFmtId="0" fontId="6" fillId="0" borderId="30" xfId="69" applyNumberFormat="1" applyProtection="1">
      <alignment horizontal="left" wrapText="1" indent="2"/>
    </xf>
    <xf numFmtId="0" fontId="6" fillId="0" borderId="12" xfId="71" applyNumberFormat="1" applyProtection="1"/>
    <xf numFmtId="0" fontId="6" fillId="0" borderId="32" xfId="72" applyNumberFormat="1" applyProtection="1"/>
    <xf numFmtId="0" fontId="1" fillId="0" borderId="33" xfId="73" applyNumberFormat="1" applyProtection="1">
      <alignment horizontal="left" wrapText="1"/>
    </xf>
    <xf numFmtId="4" fontId="6" fillId="0" borderId="19" xfId="76" applyNumberFormat="1" applyProtection="1">
      <alignment horizontal="right" shrinkToFit="1"/>
    </xf>
    <xf numFmtId="4" fontId="6" fillId="0" borderId="36" xfId="77" applyNumberFormat="1" applyProtection="1">
      <alignment horizontal="right" shrinkToFit="1"/>
    </xf>
    <xf numFmtId="0" fontId="4" fillId="0" borderId="15" xfId="79" applyNumberFormat="1" applyProtection="1"/>
    <xf numFmtId="0" fontId="6" fillId="0" borderId="1" xfId="80" applyNumberFormat="1" applyProtection="1">
      <alignment horizontal="center" wrapText="1"/>
    </xf>
    <xf numFmtId="0" fontId="1" fillId="0" borderId="2" xfId="82" applyNumberFormat="1" applyProtection="1"/>
    <xf numFmtId="49" fontId="6" fillId="0" borderId="2" xfId="83" applyNumberFormat="1" applyProtection="1">
      <alignment horizontal="left"/>
    </xf>
    <xf numFmtId="0" fontId="6" fillId="0" borderId="22" xfId="84" applyNumberFormat="1" applyProtection="1">
      <alignment horizontal="left" wrapText="1"/>
    </xf>
    <xf numFmtId="0" fontId="6" fillId="0" borderId="37" xfId="88" applyNumberFormat="1" applyProtection="1">
      <alignment horizontal="left" wrapText="1" indent="2"/>
    </xf>
    <xf numFmtId="0" fontId="6" fillId="0" borderId="28" xfId="92" applyNumberFormat="1" applyProtection="1">
      <alignment horizontal="left" wrapText="1" indent="1"/>
    </xf>
    <xf numFmtId="0" fontId="6" fillId="0" borderId="22" xfId="96" applyNumberFormat="1" applyProtection="1">
      <alignment horizontal="left" wrapText="1" indent="2"/>
    </xf>
    <xf numFmtId="0" fontId="4" fillId="0" borderId="13" xfId="98" applyNumberFormat="1" applyProtection="1"/>
    <xf numFmtId="0" fontId="6" fillId="0" borderId="16" xfId="100" applyNumberFormat="1" applyProtection="1">
      <alignment horizontal="center" vertical="top" wrapText="1"/>
    </xf>
    <xf numFmtId="49" fontId="6" fillId="0" borderId="16" xfId="102" applyNumberFormat="1" applyProtection="1">
      <alignment horizontal="center" vertical="top" wrapText="1"/>
    </xf>
    <xf numFmtId="0" fontId="1" fillId="0" borderId="40" xfId="103" applyNumberFormat="1" applyProtection="1"/>
    <xf numFmtId="49" fontId="1" fillId="0" borderId="18" xfId="104" applyNumberFormat="1" applyProtection="1">
      <alignment horizontal="center"/>
    </xf>
    <xf numFmtId="0" fontId="9" fillId="0" borderId="8" xfId="105" applyNumberFormat="1" applyProtection="1"/>
    <xf numFmtId="49" fontId="11" fillId="0" borderId="41" xfId="106" applyNumberFormat="1" applyProtection="1">
      <alignment horizontal="left" vertical="center" wrapText="1"/>
    </xf>
    <xf numFmtId="49" fontId="1" fillId="0" borderId="27" xfId="107" applyNumberFormat="1" applyProtection="1">
      <alignment horizontal="center" vertical="center" wrapText="1"/>
    </xf>
    <xf numFmtId="49" fontId="6" fillId="0" borderId="42" xfId="108" applyNumberFormat="1" applyProtection="1">
      <alignment horizontal="left" vertical="center" wrapText="1" indent="2"/>
    </xf>
    <xf numFmtId="49" fontId="6" fillId="0" borderId="23" xfId="109" applyNumberFormat="1" applyProtection="1">
      <alignment horizontal="center" vertical="center" wrapText="1"/>
    </xf>
    <xf numFmtId="0" fontId="6" fillId="0" borderId="24" xfId="110" applyNumberFormat="1" applyProtection="1">
      <alignment shrinkToFit="1"/>
    </xf>
    <xf numFmtId="4" fontId="6" fillId="0" borderId="24" xfId="111" applyNumberFormat="1" applyProtection="1">
      <alignment horizontal="right" shrinkToFit="1"/>
    </xf>
    <xf numFmtId="4" fontId="6" fillId="0" borderId="25" xfId="112" applyNumberFormat="1" applyProtection="1">
      <alignment horizontal="right" shrinkToFit="1"/>
    </xf>
    <xf numFmtId="49" fontId="6" fillId="0" borderId="37" xfId="113" applyNumberFormat="1" applyProtection="1">
      <alignment horizontal="left" vertical="center" wrapText="1" indent="3"/>
    </xf>
    <xf numFmtId="49" fontId="6" fillId="0" borderId="38" xfId="114" applyNumberFormat="1" applyProtection="1">
      <alignment horizontal="center" vertical="center" wrapText="1"/>
    </xf>
    <xf numFmtId="49" fontId="6" fillId="0" borderId="41" xfId="115" applyNumberFormat="1" applyProtection="1">
      <alignment horizontal="left" vertical="center" wrapText="1" indent="3"/>
    </xf>
    <xf numFmtId="49" fontId="6" fillId="0" borderId="27" xfId="116" applyNumberFormat="1" applyProtection="1">
      <alignment horizontal="center" vertical="center" wrapText="1"/>
    </xf>
    <xf numFmtId="49" fontId="6" fillId="0" borderId="43" xfId="117" applyNumberFormat="1" applyProtection="1">
      <alignment horizontal="left" vertical="center" wrapText="1" indent="3"/>
    </xf>
    <xf numFmtId="0" fontId="11" fillId="0" borderId="40" xfId="118" applyNumberFormat="1" applyProtection="1">
      <alignment horizontal="left" vertical="center" wrapText="1"/>
    </xf>
    <xf numFmtId="49" fontId="6" fillId="0" borderId="44" xfId="119" applyNumberFormat="1" applyProtection="1">
      <alignment horizontal="center" vertical="center" wrapText="1"/>
    </xf>
    <xf numFmtId="4" fontId="6" fillId="0" borderId="4" xfId="120" applyNumberFormat="1" applyProtection="1">
      <alignment horizontal="right" shrinkToFit="1"/>
    </xf>
    <xf numFmtId="4" fontId="6" fillId="0" borderId="45" xfId="121" applyNumberFormat="1" applyProtection="1">
      <alignment horizontal="right" shrinkToFit="1"/>
    </xf>
    <xf numFmtId="0" fontId="10" fillId="0" borderId="13" xfId="122" applyNumberFormat="1" applyProtection="1">
      <alignment horizontal="center" vertical="center" textRotation="90" wrapText="1"/>
    </xf>
    <xf numFmtId="49" fontId="6" fillId="0" borderId="13" xfId="123" applyNumberFormat="1" applyProtection="1">
      <alignment horizontal="left" vertical="center" wrapText="1" indent="3"/>
    </xf>
    <xf numFmtId="49" fontId="6" fillId="0" borderId="15" xfId="124" applyNumberFormat="1" applyProtection="1">
      <alignment horizontal="center" vertical="center" wrapText="1"/>
    </xf>
    <xf numFmtId="4" fontId="6" fillId="0" borderId="15" xfId="125" applyNumberFormat="1" applyProtection="1">
      <alignment horizontal="right"/>
    </xf>
    <xf numFmtId="0" fontId="6" fillId="0" borderId="1" xfId="126" applyNumberFormat="1" applyProtection="1">
      <alignment vertical="center"/>
    </xf>
    <xf numFmtId="49" fontId="6" fillId="0" borderId="1" xfId="127" applyNumberFormat="1" applyProtection="1">
      <alignment horizontal="left" vertical="center" wrapText="1" indent="3"/>
    </xf>
    <xf numFmtId="49" fontId="6" fillId="0" borderId="1" xfId="128" applyNumberFormat="1" applyProtection="1">
      <alignment horizontal="center" vertical="center" wrapText="1"/>
    </xf>
    <xf numFmtId="4" fontId="6" fillId="0" borderId="1" xfId="129" applyNumberFormat="1" applyProtection="1">
      <alignment horizontal="right" shrinkToFit="1"/>
    </xf>
    <xf numFmtId="0" fontId="10" fillId="0" borderId="2" xfId="130" applyNumberFormat="1" applyProtection="1">
      <alignment horizontal="center" vertical="center" textRotation="90" wrapText="1"/>
    </xf>
    <xf numFmtId="49" fontId="6" fillId="0" borderId="2" xfId="131" applyNumberFormat="1" applyProtection="1">
      <alignment horizontal="left" vertical="center" wrapText="1" indent="3"/>
    </xf>
    <xf numFmtId="49" fontId="6" fillId="0" borderId="2" xfId="132" applyNumberFormat="1" applyProtection="1">
      <alignment horizontal="center" vertical="center" wrapText="1"/>
    </xf>
    <xf numFmtId="4" fontId="6" fillId="0" borderId="2" xfId="133" applyNumberFormat="1" applyProtection="1">
      <alignment horizontal="right"/>
    </xf>
    <xf numFmtId="49" fontId="1" fillId="0" borderId="18" xfId="134" applyNumberFormat="1" applyProtection="1">
      <alignment horizontal="center" vertical="center" wrapText="1"/>
    </xf>
    <xf numFmtId="0" fontId="6" fillId="0" borderId="25" xfId="135" applyNumberFormat="1" applyProtection="1">
      <alignment shrinkToFit="1"/>
    </xf>
    <xf numFmtId="0" fontId="10" fillId="0" borderId="13" xfId="136" applyNumberFormat="1" applyProtection="1">
      <alignment horizontal="center" vertical="center" textRotation="90"/>
    </xf>
    <xf numFmtId="0" fontId="10" fillId="0" borderId="2" xfId="137" applyNumberFormat="1" applyProtection="1">
      <alignment horizontal="center" vertical="center" textRotation="90"/>
    </xf>
    <xf numFmtId="49" fontId="11" fillId="0" borderId="40" xfId="139" applyNumberFormat="1" applyProtection="1">
      <alignment horizontal="left" vertical="center" wrapText="1"/>
    </xf>
    <xf numFmtId="0" fontId="1" fillId="0" borderId="18" xfId="141" applyNumberFormat="1" applyProtection="1">
      <alignment horizontal="center" vertical="center"/>
    </xf>
    <xf numFmtId="0" fontId="6" fillId="0" borderId="41" xfId="142" applyNumberFormat="1" applyProtection="1">
      <alignment horizontal="left" vertical="center" wrapText="1"/>
    </xf>
    <xf numFmtId="0" fontId="6" fillId="0" borderId="23" xfId="143" applyNumberFormat="1" applyProtection="1">
      <alignment horizontal="center" vertical="center"/>
    </xf>
    <xf numFmtId="0" fontId="6" fillId="0" borderId="38" xfId="144" applyNumberFormat="1" applyProtection="1">
      <alignment horizontal="center" vertical="center"/>
    </xf>
    <xf numFmtId="0" fontId="6" fillId="0" borderId="27" xfId="145" applyNumberFormat="1" applyProtection="1">
      <alignment horizontal="center" vertical="center"/>
    </xf>
    <xf numFmtId="0" fontId="6" fillId="0" borderId="43" xfId="146" applyNumberFormat="1" applyProtection="1">
      <alignment horizontal="left" vertical="center" wrapText="1"/>
    </xf>
    <xf numFmtId="0" fontId="1" fillId="0" borderId="27" xfId="147" applyNumberFormat="1" applyProtection="1">
      <alignment horizontal="center" vertical="center"/>
    </xf>
    <xf numFmtId="0" fontId="6" fillId="0" borderId="44" xfId="148" applyNumberFormat="1" applyProtection="1">
      <alignment horizontal="center" vertical="center"/>
    </xf>
    <xf numFmtId="49" fontId="1" fillId="0" borderId="18" xfId="149" applyNumberFormat="1" applyProtection="1">
      <alignment horizontal="center" vertical="center"/>
    </xf>
    <xf numFmtId="49" fontId="6" fillId="0" borderId="41" xfId="150" applyNumberFormat="1" applyProtection="1">
      <alignment horizontal="left" vertical="center" wrapText="1"/>
    </xf>
    <xf numFmtId="49" fontId="6" fillId="0" borderId="23" xfId="151" applyNumberFormat="1" applyProtection="1">
      <alignment horizontal="center" vertical="center"/>
    </xf>
    <xf numFmtId="49" fontId="6" fillId="0" borderId="38" xfId="152" applyNumberFormat="1" applyProtection="1">
      <alignment horizontal="center" vertical="center"/>
    </xf>
    <xf numFmtId="49" fontId="6" fillId="0" borderId="27" xfId="153" applyNumberFormat="1" applyProtection="1">
      <alignment horizontal="center" vertical="center"/>
    </xf>
    <xf numFmtId="49" fontId="6" fillId="0" borderId="43" xfId="154" applyNumberFormat="1" applyProtection="1">
      <alignment horizontal="left" vertical="center" wrapText="1"/>
    </xf>
    <xf numFmtId="49" fontId="6" fillId="0" borderId="44" xfId="155" applyNumberFormat="1" applyProtection="1">
      <alignment horizontal="center" vertical="center"/>
    </xf>
    <xf numFmtId="49" fontId="6" fillId="0" borderId="1" xfId="158" applyNumberFormat="1" applyProtection="1">
      <alignment horizontal="left"/>
    </xf>
    <xf numFmtId="0" fontId="12" fillId="0" borderId="2" xfId="161" applyNumberFormat="1" applyProtection="1">
      <alignment wrapText="1"/>
    </xf>
    <xf numFmtId="0" fontId="13" fillId="0" borderId="2" xfId="162" applyNumberFormat="1" applyProtection="1"/>
    <xf numFmtId="0" fontId="12" fillId="0" borderId="13" xfId="164" applyNumberFormat="1" applyProtection="1">
      <alignment wrapText="1"/>
    </xf>
    <xf numFmtId="0" fontId="13" fillId="0" borderId="13" xfId="165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0" fontId="2" fillId="0" borderId="1" xfId="2" applyNumberFormat="1" applyProtection="1">
      <alignment horizontal="center" wrapText="1"/>
    </xf>
    <xf numFmtId="0" fontId="2" fillId="0" borderId="1" xfId="2">
      <alignment horizontal="center" wrapText="1"/>
    </xf>
    <xf numFmtId="0" fontId="6" fillId="0" borderId="4" xfId="9" applyNumberFormat="1" applyProtection="1">
      <alignment horizontal="center"/>
    </xf>
    <xf numFmtId="0" fontId="6" fillId="0" borderId="4" xfId="9">
      <alignment horizontal="center"/>
    </xf>
    <xf numFmtId="49" fontId="4" fillId="0" borderId="7" xfId="14" applyNumberFormat="1" applyProtection="1">
      <alignment horizontal="center"/>
    </xf>
    <xf numFmtId="49" fontId="4" fillId="0" borderId="7" xfId="14">
      <alignment horizontal="center"/>
    </xf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164" fontId="6" fillId="0" borderId="9" xfId="21" applyNumberFormat="1" applyProtection="1">
      <alignment horizontal="center"/>
    </xf>
    <xf numFmtId="164" fontId="6" fillId="0" borderId="9" xfId="21">
      <alignment horizontal="center"/>
    </xf>
    <xf numFmtId="0" fontId="6" fillId="0" borderId="10" xfId="24" applyNumberFormat="1" applyProtection="1">
      <alignment horizontal="center"/>
    </xf>
    <xf numFmtId="0" fontId="6" fillId="0" borderId="10" xfId="24">
      <alignment horizontal="center"/>
    </xf>
    <xf numFmtId="0" fontId="6" fillId="0" borderId="2" xfId="25" applyNumberFormat="1" applyProtection="1">
      <alignment wrapText="1"/>
    </xf>
    <xf numFmtId="0" fontId="6" fillId="0" borderId="2" xfId="25">
      <alignment wrapText="1"/>
    </xf>
    <xf numFmtId="49" fontId="6" fillId="0" borderId="11" xfId="26" applyNumberFormat="1" applyProtection="1">
      <alignment horizontal="center"/>
    </xf>
    <xf numFmtId="49" fontId="6" fillId="0" borderId="11" xfId="26">
      <alignment horizontal="center"/>
    </xf>
    <xf numFmtId="0" fontId="6" fillId="0" borderId="12" xfId="27" applyNumberFormat="1" applyProtection="1">
      <alignment wrapText="1"/>
    </xf>
    <xf numFmtId="0" fontId="6" fillId="0" borderId="12" xfId="27">
      <alignment wrapText="1"/>
    </xf>
    <xf numFmtId="49" fontId="6" fillId="0" borderId="9" xfId="28" applyNumberFormat="1" applyProtection="1">
      <alignment horizontal="center"/>
    </xf>
    <xf numFmtId="49" fontId="6" fillId="0" borderId="9" xfId="28">
      <alignment horizontal="center"/>
    </xf>
    <xf numFmtId="0" fontId="6" fillId="0" borderId="9" xfId="31" applyNumberFormat="1" applyProtection="1">
      <alignment horizontal="center"/>
    </xf>
    <xf numFmtId="0" fontId="6" fillId="0" borderId="9" xfId="31">
      <alignment horizontal="center"/>
    </xf>
    <xf numFmtId="49" fontId="6" fillId="0" borderId="14" xfId="32" applyNumberFormat="1" applyProtection="1">
      <alignment horizontal="center"/>
    </xf>
    <xf numFmtId="49" fontId="6" fillId="0" borderId="14" xfId="32">
      <alignment horizontal="center"/>
    </xf>
    <xf numFmtId="0" fontId="1" fillId="0" borderId="1" xfId="81" applyNumberFormat="1" applyProtection="1">
      <alignment horizontal="center"/>
    </xf>
    <xf numFmtId="0" fontId="1" fillId="0" borderId="1" xfId="81">
      <alignment horizontal="center"/>
    </xf>
    <xf numFmtId="0" fontId="6" fillId="0" borderId="16" xfId="101" applyNumberFormat="1" applyProtection="1">
      <alignment horizontal="center" vertical="top"/>
    </xf>
    <xf numFmtId="0" fontId="6" fillId="0" borderId="16" xfId="101">
      <alignment horizontal="center" vertical="top"/>
    </xf>
    <xf numFmtId="0" fontId="6" fillId="0" borderId="16" xfId="100" applyNumberFormat="1" applyProtection="1">
      <alignment horizontal="center" vertical="top" wrapText="1"/>
    </xf>
    <xf numFmtId="0" fontId="6" fillId="0" borderId="16" xfId="100">
      <alignment horizontal="center" vertical="top" wrapText="1"/>
    </xf>
    <xf numFmtId="0" fontId="6" fillId="0" borderId="2" xfId="157" applyNumberFormat="1" applyProtection="1">
      <alignment horizontal="center"/>
    </xf>
    <xf numFmtId="0" fontId="6" fillId="0" borderId="2" xfId="157">
      <alignment horizontal="center"/>
    </xf>
    <xf numFmtId="49" fontId="6" fillId="0" borderId="13" xfId="160" applyNumberFormat="1" applyProtection="1">
      <alignment horizontal="center"/>
    </xf>
    <xf numFmtId="49" fontId="6" fillId="0" borderId="13" xfId="160">
      <alignment horizontal="center"/>
    </xf>
    <xf numFmtId="0" fontId="6" fillId="0" borderId="13" xfId="159" applyNumberFormat="1" applyProtection="1">
      <alignment horizontal="center"/>
    </xf>
    <xf numFmtId="0" fontId="6" fillId="0" borderId="13" xfId="159">
      <alignment horizontal="center"/>
    </xf>
    <xf numFmtId="49" fontId="6" fillId="0" borderId="2" xfId="156" applyNumberFormat="1" applyProtection="1">
      <alignment horizontal="center" wrapText="1"/>
    </xf>
    <xf numFmtId="49" fontId="6" fillId="0" borderId="2" xfId="156">
      <alignment horizontal="center" wrapText="1"/>
    </xf>
    <xf numFmtId="49" fontId="6" fillId="0" borderId="2" xfId="59" applyNumberFormat="1" applyProtection="1"/>
    <xf numFmtId="49" fontId="6" fillId="0" borderId="2" xfId="59"/>
    <xf numFmtId="0" fontId="12" fillId="0" borderId="16" xfId="163" applyNumberFormat="1" applyProtection="1">
      <alignment wrapText="1"/>
    </xf>
    <xf numFmtId="0" fontId="12" fillId="0" borderId="16" xfId="163">
      <alignment wrapText="1"/>
    </xf>
    <xf numFmtId="0" fontId="10" fillId="0" borderId="39" xfId="99" applyNumberFormat="1" applyProtection="1">
      <alignment horizontal="center" vertical="center" textRotation="90" wrapText="1"/>
    </xf>
    <xf numFmtId="0" fontId="10" fillId="0" borderId="39" xfId="99">
      <alignment horizontal="center" vertical="center" textRotation="90" wrapText="1"/>
    </xf>
    <xf numFmtId="0" fontId="10" fillId="0" borderId="39" xfId="138" applyNumberFormat="1" applyProtection="1">
      <alignment horizontal="center" vertical="center" textRotation="90"/>
    </xf>
    <xf numFmtId="0" fontId="10" fillId="0" borderId="39" xfId="138">
      <alignment horizontal="center" vertical="center" textRotation="90"/>
    </xf>
    <xf numFmtId="0" fontId="10" fillId="0" borderId="16" xfId="140" applyNumberFormat="1" applyProtection="1">
      <alignment horizontal="center" vertical="center" textRotation="90"/>
    </xf>
    <xf numFmtId="0" fontId="10" fillId="0" borderId="16" xfId="140">
      <alignment horizontal="center" vertical="center" textRotation="90"/>
    </xf>
    <xf numFmtId="2" fontId="4" fillId="0" borderId="8" xfId="15" applyNumberFormat="1" applyProtection="1"/>
    <xf numFmtId="49" fontId="6" fillId="0" borderId="47" xfId="35" applyNumberFormat="1" applyBorder="1" applyProtection="1">
      <alignment horizontal="center" vertical="center" wrapText="1"/>
    </xf>
    <xf numFmtId="49" fontId="6" fillId="0" borderId="47" xfId="35" applyBorder="1">
      <alignment horizontal="center" vertical="center" wrapText="1"/>
    </xf>
    <xf numFmtId="49" fontId="6" fillId="0" borderId="47" xfId="35" applyNumberFormat="1" applyBorder="1" applyProtection="1">
      <alignment horizontal="center" vertical="center" wrapText="1"/>
    </xf>
    <xf numFmtId="49" fontId="6" fillId="0" borderId="48" xfId="38" applyNumberFormat="1" applyBorder="1" applyProtection="1">
      <alignment horizontal="center" wrapText="1"/>
    </xf>
    <xf numFmtId="49" fontId="6" fillId="0" borderId="49" xfId="44" applyNumberFormat="1" applyBorder="1" applyProtection="1">
      <alignment horizontal="center" wrapText="1"/>
    </xf>
    <xf numFmtId="49" fontId="6" fillId="0" borderId="50" xfId="49" applyNumberFormat="1" applyBorder="1" applyProtection="1">
      <alignment horizontal="center"/>
    </xf>
    <xf numFmtId="0" fontId="6" fillId="0" borderId="1" xfId="52" applyNumberFormat="1" applyBorder="1" applyProtection="1"/>
    <xf numFmtId="49" fontId="6" fillId="0" borderId="46" xfId="35" applyNumberFormat="1" applyBorder="1" applyProtection="1">
      <alignment horizontal="center" vertical="center" wrapText="1"/>
    </xf>
    <xf numFmtId="49" fontId="6" fillId="0" borderId="46" xfId="36" applyNumberFormat="1" applyBorder="1" applyProtection="1">
      <alignment horizontal="center" vertical="center" wrapText="1"/>
    </xf>
    <xf numFmtId="4" fontId="6" fillId="0" borderId="46" xfId="40" applyNumberFormat="1" applyBorder="1" applyProtection="1">
      <alignment horizontal="right" shrinkToFit="1"/>
    </xf>
    <xf numFmtId="4" fontId="6" fillId="0" borderId="46" xfId="41" applyNumberFormat="1" applyBorder="1" applyProtection="1">
      <alignment horizontal="right" shrinkToFit="1"/>
    </xf>
    <xf numFmtId="49" fontId="6" fillId="0" borderId="46" xfId="45" applyNumberFormat="1" applyBorder="1" applyProtection="1">
      <alignment horizontal="center"/>
    </xf>
    <xf numFmtId="49" fontId="6" fillId="0" borderId="46" xfId="46" applyNumberFormat="1" applyBorder="1" applyProtection="1">
      <alignment horizontal="center"/>
    </xf>
    <xf numFmtId="49" fontId="6" fillId="0" borderId="46" xfId="50" applyNumberFormat="1" applyBorder="1" applyProtection="1">
      <alignment horizontal="center"/>
    </xf>
    <xf numFmtId="49" fontId="6" fillId="0" borderId="51" xfId="35" applyNumberFormat="1" applyBorder="1" applyProtection="1">
      <alignment horizontal="center" vertical="center" wrapText="1"/>
    </xf>
    <xf numFmtId="49" fontId="6" fillId="0" borderId="52" xfId="35" applyBorder="1">
      <alignment horizontal="center" vertical="center" wrapText="1"/>
    </xf>
    <xf numFmtId="49" fontId="6" fillId="0" borderId="53" xfId="35" applyNumberFormat="1" applyBorder="1" applyProtection="1">
      <alignment horizontal="center" vertical="center" wrapText="1"/>
    </xf>
    <xf numFmtId="49" fontId="6" fillId="0" borderId="54" xfId="35" applyBorder="1">
      <alignment horizontal="center" vertical="center" wrapText="1"/>
    </xf>
    <xf numFmtId="49" fontId="6" fillId="0" borderId="55" xfId="35" applyBorder="1">
      <alignment horizontal="center" vertical="center" wrapText="1"/>
    </xf>
    <xf numFmtId="49" fontId="6" fillId="0" borderId="54" xfId="35" applyNumberFormat="1" applyBorder="1" applyProtection="1">
      <alignment horizontal="center" vertical="center" wrapText="1"/>
    </xf>
    <xf numFmtId="0" fontId="4" fillId="0" borderId="55" xfId="10" applyNumberFormat="1" applyBorder="1" applyProtection="1"/>
    <xf numFmtId="49" fontId="6" fillId="0" borderId="54" xfId="39" applyNumberFormat="1" applyBorder="1" applyProtection="1">
      <alignment horizontal="center"/>
    </xf>
    <xf numFmtId="2" fontId="4" fillId="0" borderId="55" xfId="15" applyNumberFormat="1" applyBorder="1" applyProtection="1"/>
    <xf numFmtId="49" fontId="6" fillId="0" borderId="54" xfId="45" applyNumberFormat="1" applyBorder="1" applyProtection="1">
      <alignment horizontal="center"/>
    </xf>
    <xf numFmtId="49" fontId="6" fillId="0" borderId="54" xfId="50" applyNumberFormat="1" applyBorder="1" applyProtection="1">
      <alignment horizontal="center"/>
    </xf>
    <xf numFmtId="49" fontId="6" fillId="0" borderId="56" xfId="50" applyNumberFormat="1" applyBorder="1" applyProtection="1">
      <alignment horizontal="center"/>
    </xf>
    <xf numFmtId="4" fontId="6" fillId="0" borderId="57" xfId="40" applyNumberFormat="1" applyBorder="1" applyProtection="1">
      <alignment horizontal="right" shrinkToFit="1"/>
    </xf>
    <xf numFmtId="4" fontId="6" fillId="0" borderId="57" xfId="41" applyNumberFormat="1" applyBorder="1" applyProtection="1">
      <alignment horizontal="right" shrinkToFit="1"/>
    </xf>
    <xf numFmtId="2" fontId="4" fillId="0" borderId="58" xfId="15" applyNumberFormat="1" applyBorder="1" applyProtection="1"/>
    <xf numFmtId="0" fontId="6" fillId="0" borderId="59" xfId="74" applyNumberFormat="1" applyBorder="1" applyProtection="1">
      <alignment horizontal="center" wrapText="1"/>
    </xf>
    <xf numFmtId="0" fontId="4" fillId="0" borderId="1" xfId="79" applyNumberFormat="1" applyBorder="1" applyProtection="1"/>
    <xf numFmtId="49" fontId="6" fillId="0" borderId="60" xfId="75" applyNumberFormat="1" applyBorder="1" applyProtection="1">
      <alignment horizontal="center" wrapText="1"/>
    </xf>
    <xf numFmtId="4" fontId="6" fillId="0" borderId="61" xfId="76" applyNumberFormat="1" applyBorder="1" applyProtection="1">
      <alignment horizontal="right" shrinkToFit="1"/>
    </xf>
    <xf numFmtId="4" fontId="6" fillId="0" borderId="61" xfId="77" applyNumberFormat="1" applyBorder="1" applyProtection="1">
      <alignment horizontal="right" shrinkToFit="1"/>
    </xf>
    <xf numFmtId="2" fontId="4" fillId="0" borderId="62" xfId="15" applyNumberFormat="1" applyBorder="1" applyProtection="1"/>
    <xf numFmtId="49" fontId="6" fillId="0" borderId="50" xfId="67" applyNumberFormat="1" applyBorder="1" applyProtection="1">
      <alignment horizontal="center" wrapText="1"/>
    </xf>
    <xf numFmtId="49" fontId="6" fillId="0" borderId="24" xfId="35" applyNumberFormat="1" applyBorder="1" applyProtection="1">
      <alignment horizontal="center" vertical="center" wrapText="1"/>
    </xf>
    <xf numFmtId="49" fontId="6" fillId="0" borderId="24" xfId="36" applyNumberFormat="1" applyBorder="1" applyProtection="1">
      <alignment horizontal="center" vertical="center" wrapText="1"/>
    </xf>
    <xf numFmtId="0" fontId="6" fillId="0" borderId="1" xfId="72" applyNumberFormat="1" applyBorder="1" applyProtection="1"/>
    <xf numFmtId="4" fontId="6" fillId="0" borderId="46" xfId="64" applyNumberFormat="1" applyBorder="1" applyProtection="1">
      <alignment horizontal="right" shrinkToFit="1"/>
    </xf>
    <xf numFmtId="4" fontId="6" fillId="0" borderId="46" xfId="65" applyNumberFormat="1" applyBorder="1" applyProtection="1">
      <alignment horizontal="right" shrinkToFit="1"/>
    </xf>
    <xf numFmtId="49" fontId="6" fillId="0" borderId="46" xfId="68" applyNumberFormat="1" applyBorder="1" applyProtection="1">
      <alignment horizontal="center"/>
    </xf>
    <xf numFmtId="49" fontId="6" fillId="0" borderId="51" xfId="63" applyNumberFormat="1" applyBorder="1" applyProtection="1">
      <alignment horizontal="center" wrapText="1"/>
    </xf>
    <xf numFmtId="4" fontId="6" fillId="0" borderId="52" xfId="64" applyNumberFormat="1" applyBorder="1" applyProtection="1">
      <alignment horizontal="right" shrinkToFit="1"/>
    </xf>
    <xf numFmtId="4" fontId="6" fillId="0" borderId="52" xfId="65" applyNumberFormat="1" applyBorder="1" applyProtection="1">
      <alignment horizontal="right" shrinkToFit="1"/>
    </xf>
    <xf numFmtId="2" fontId="4" fillId="0" borderId="53" xfId="15" applyNumberFormat="1" applyBorder="1" applyProtection="1"/>
    <xf numFmtId="49" fontId="6" fillId="0" borderId="63" xfId="89" applyNumberFormat="1" applyBorder="1" applyProtection="1">
      <alignment horizontal="center" shrinkToFit="1"/>
    </xf>
    <xf numFmtId="49" fontId="6" fillId="0" borderId="63" xfId="93" applyNumberFormat="1" applyBorder="1" applyProtection="1">
      <alignment horizontal="center" wrapText="1"/>
    </xf>
    <xf numFmtId="0" fontId="9" fillId="0" borderId="1" xfId="34" applyNumberFormat="1" applyBorder="1" applyProtection="1"/>
    <xf numFmtId="0" fontId="4" fillId="0" borderId="46" xfId="86" applyNumberFormat="1" applyBorder="1" applyProtection="1"/>
    <xf numFmtId="0" fontId="4" fillId="0" borderId="46" xfId="87" applyNumberFormat="1" applyBorder="1" applyProtection="1"/>
    <xf numFmtId="49" fontId="6" fillId="0" borderId="51" xfId="39" applyNumberFormat="1" applyBorder="1" applyProtection="1">
      <alignment horizontal="center"/>
    </xf>
    <xf numFmtId="4" fontId="6" fillId="0" borderId="52" xfId="40" applyNumberFormat="1" applyBorder="1" applyProtection="1">
      <alignment horizontal="right" shrinkToFit="1"/>
    </xf>
    <xf numFmtId="4" fontId="6" fillId="0" borderId="52" xfId="41" applyNumberFormat="1" applyBorder="1" applyProtection="1">
      <alignment horizontal="right" shrinkToFit="1"/>
    </xf>
    <xf numFmtId="49" fontId="6" fillId="0" borderId="54" xfId="90" applyNumberFormat="1" applyBorder="1" applyProtection="1">
      <alignment horizontal="center" shrinkToFit="1"/>
    </xf>
    <xf numFmtId="49" fontId="6" fillId="0" borderId="54" xfId="94" applyNumberFormat="1" applyBorder="1" applyProtection="1">
      <alignment horizontal="center"/>
    </xf>
    <xf numFmtId="49" fontId="6" fillId="0" borderId="56" xfId="90" applyNumberFormat="1" applyBorder="1" applyProtection="1">
      <alignment horizontal="center" shrinkToFit="1"/>
    </xf>
    <xf numFmtId="4" fontId="6" fillId="0" borderId="57" xfId="64" applyNumberFormat="1" applyBorder="1" applyProtection="1">
      <alignment horizontal="right" shrinkToFit="1"/>
    </xf>
    <xf numFmtId="4" fontId="6" fillId="0" borderId="57" xfId="65" applyNumberFormat="1" applyBorder="1" applyProtection="1">
      <alignment horizontal="right" shrinkToFit="1"/>
    </xf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92"/>
    <cellStyle name="xl104" xfId="84"/>
    <cellStyle name="xl105" xfId="96"/>
    <cellStyle name="xl106" xfId="88"/>
    <cellStyle name="xl107" xfId="98"/>
    <cellStyle name="xl108" xfId="80"/>
    <cellStyle name="xl109" xfId="83"/>
    <cellStyle name="xl110" xfId="93"/>
    <cellStyle name="xl111" xfId="89"/>
    <cellStyle name="xl112" xfId="81"/>
    <cellStyle name="xl113" xfId="94"/>
    <cellStyle name="xl114" xfId="90"/>
    <cellStyle name="xl115" xfId="95"/>
    <cellStyle name="xl116" xfId="85"/>
    <cellStyle name="xl117" xfId="97"/>
    <cellStyle name="xl118" xfId="91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132</xdr:row>
      <xdr:rowOff>0</xdr:rowOff>
    </xdr:from>
    <xdr:ext cx="2628900" cy="68770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6"/>
  <sheetViews>
    <sheetView topLeftCell="A13" zoomScaleNormal="100" zoomScaleSheetLayoutView="100" workbookViewId="0">
      <selection activeCell="W17" sqref="W17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6" width="9.140625" style="1" hidden="1"/>
    <col min="7" max="7" width="12.42578125" style="1" customWidth="1"/>
    <col min="8" max="16" width="9.140625" style="1" hidden="1"/>
    <col min="17" max="17" width="14.42578125" style="1" customWidth="1"/>
    <col min="18" max="22" width="9.140625" style="1" hidden="1"/>
    <col min="23" max="23" width="9.7109375" style="1" customWidth="1"/>
    <col min="24" max="16384" width="9.140625" style="1"/>
  </cols>
  <sheetData>
    <row r="1" spans="1:23" ht="17.100000000000001" customHeight="1" x14ac:dyDescent="0.25">
      <c r="A1" s="2"/>
      <c r="B1" s="119" t="s">
        <v>0</v>
      </c>
      <c r="C1" s="120"/>
      <c r="D1" s="120"/>
      <c r="E1" s="120"/>
      <c r="F1" s="120"/>
      <c r="G1" s="120"/>
      <c r="H1" s="120"/>
      <c r="I1" s="120"/>
      <c r="J1" s="3"/>
      <c r="K1" s="4"/>
      <c r="L1" s="4"/>
      <c r="M1" s="5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7.100000000000001" customHeight="1" thickBot="1" x14ac:dyDescent="0.3">
      <c r="A2" s="7"/>
      <c r="B2" s="120"/>
      <c r="C2" s="120"/>
      <c r="D2" s="120"/>
      <c r="E2" s="120"/>
      <c r="F2" s="120"/>
      <c r="G2" s="120"/>
      <c r="H2" s="120"/>
      <c r="I2" s="120"/>
      <c r="J2" s="8"/>
      <c r="K2" s="121" t="s">
        <v>1</v>
      </c>
      <c r="L2" s="122"/>
      <c r="M2" s="9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4.1" customHeight="1" x14ac:dyDescent="0.25">
      <c r="A3" s="10"/>
      <c r="B3" s="11"/>
      <c r="C3" s="11"/>
      <c r="D3" s="11"/>
      <c r="E3" s="11"/>
      <c r="F3" s="11"/>
      <c r="G3" s="11"/>
      <c r="H3" s="11"/>
      <c r="I3" s="11"/>
      <c r="J3" s="12" t="s">
        <v>2</v>
      </c>
      <c r="K3" s="123" t="s">
        <v>3</v>
      </c>
      <c r="L3" s="124"/>
      <c r="M3" s="13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1" customHeight="1" x14ac:dyDescent="0.25">
      <c r="A4" s="15"/>
      <c r="B4" s="15"/>
      <c r="C4" s="125" t="s">
        <v>4</v>
      </c>
      <c r="D4" s="126"/>
      <c r="E4" s="126"/>
      <c r="F4" s="126"/>
      <c r="G4" s="126"/>
      <c r="H4" s="126"/>
      <c r="I4" s="126"/>
      <c r="J4" s="18" t="s">
        <v>5</v>
      </c>
      <c r="K4" s="127">
        <v>44075</v>
      </c>
      <c r="L4" s="128"/>
      <c r="M4" s="13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4.1" customHeight="1" x14ac:dyDescent="0.25">
      <c r="A5" s="10"/>
      <c r="B5" s="10"/>
      <c r="C5" s="10"/>
      <c r="D5" s="19"/>
      <c r="E5" s="19"/>
      <c r="F5" s="19"/>
      <c r="G5" s="19"/>
      <c r="H5" s="19"/>
      <c r="I5" s="19"/>
      <c r="J5" s="18"/>
      <c r="K5" s="129"/>
      <c r="L5" s="130"/>
      <c r="M5" s="13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5.2" customHeight="1" x14ac:dyDescent="0.25">
      <c r="A6" s="10" t="s">
        <v>6</v>
      </c>
      <c r="B6" s="131" t="s">
        <v>7</v>
      </c>
      <c r="C6" s="132"/>
      <c r="D6" s="132"/>
      <c r="E6" s="132"/>
      <c r="F6" s="132"/>
      <c r="G6" s="132"/>
      <c r="H6" s="132"/>
      <c r="I6" s="132"/>
      <c r="J6" s="18" t="s">
        <v>8</v>
      </c>
      <c r="K6" s="133"/>
      <c r="L6" s="134"/>
      <c r="M6" s="13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.2" customHeight="1" x14ac:dyDescent="0.25">
      <c r="A7" s="10" t="s">
        <v>9</v>
      </c>
      <c r="B7" s="135" t="s">
        <v>10</v>
      </c>
      <c r="C7" s="136"/>
      <c r="D7" s="136"/>
      <c r="E7" s="136"/>
      <c r="F7" s="136"/>
      <c r="G7" s="136"/>
      <c r="H7" s="136"/>
      <c r="I7" s="136"/>
      <c r="J7" s="18" t="s">
        <v>11</v>
      </c>
      <c r="K7" s="137" t="s">
        <v>12</v>
      </c>
      <c r="L7" s="138"/>
      <c r="M7" s="13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4.1" customHeight="1" x14ac:dyDescent="0.25">
      <c r="A8" s="10" t="s">
        <v>13</v>
      </c>
      <c r="B8" s="21"/>
      <c r="C8" s="22"/>
      <c r="D8" s="22"/>
      <c r="E8" s="22"/>
      <c r="F8" s="22"/>
      <c r="G8" s="22"/>
      <c r="H8" s="22"/>
      <c r="I8" s="22"/>
      <c r="J8" s="18"/>
      <c r="K8" s="139"/>
      <c r="L8" s="140"/>
      <c r="M8" s="13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14.1" customHeight="1" thickBot="1" x14ac:dyDescent="0.3">
      <c r="A9" s="10" t="s">
        <v>14</v>
      </c>
      <c r="B9" s="10"/>
      <c r="C9" s="19"/>
      <c r="D9" s="19"/>
      <c r="E9" s="19"/>
      <c r="F9" s="19"/>
      <c r="G9" s="19"/>
      <c r="H9" s="19"/>
      <c r="I9" s="19"/>
      <c r="J9" s="18" t="s">
        <v>15</v>
      </c>
      <c r="K9" s="141" t="s">
        <v>16</v>
      </c>
      <c r="L9" s="142"/>
      <c r="M9" s="13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5" customHeight="1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4"/>
      <c r="L10" s="24"/>
      <c r="M10" s="23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12.9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24.75" customHeight="1" thickBot="1" x14ac:dyDescent="0.3">
      <c r="A12" s="2" t="s">
        <v>17</v>
      </c>
      <c r="B12" s="2"/>
      <c r="C12" s="10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6"/>
      <c r="P12" s="6"/>
      <c r="Q12" s="6"/>
      <c r="R12" s="6"/>
      <c r="S12" s="6"/>
      <c r="T12" s="6"/>
      <c r="U12" s="6"/>
      <c r="V12" s="6"/>
      <c r="W12" s="6"/>
    </row>
    <row r="13" spans="1:23" ht="11.45" customHeight="1" x14ac:dyDescent="0.25">
      <c r="A13" s="117" t="s">
        <v>18</v>
      </c>
      <c r="B13" s="168" t="s">
        <v>19</v>
      </c>
      <c r="C13" s="182" t="s">
        <v>20</v>
      </c>
      <c r="D13" s="183" t="s">
        <v>473</v>
      </c>
      <c r="E13" s="183"/>
      <c r="F13" s="183"/>
      <c r="G13" s="183"/>
      <c r="H13" s="183"/>
      <c r="I13" s="183"/>
      <c r="J13" s="183"/>
      <c r="K13" s="183"/>
      <c r="L13" s="183"/>
      <c r="M13" s="183"/>
      <c r="N13" s="183" t="s">
        <v>474</v>
      </c>
      <c r="O13" s="183"/>
      <c r="P13" s="183"/>
      <c r="Q13" s="183"/>
      <c r="R13" s="183"/>
      <c r="S13" s="183"/>
      <c r="T13" s="183"/>
      <c r="U13" s="183"/>
      <c r="V13" s="183"/>
      <c r="W13" s="184" t="s">
        <v>475</v>
      </c>
    </row>
    <row r="14" spans="1:23" ht="140.44999999999999" customHeight="1" x14ac:dyDescent="0.25">
      <c r="A14" s="118"/>
      <c r="B14" s="169"/>
      <c r="C14" s="185"/>
      <c r="D14" s="175" t="s">
        <v>24</v>
      </c>
      <c r="E14" s="175" t="s">
        <v>25</v>
      </c>
      <c r="F14" s="175" t="s">
        <v>26</v>
      </c>
      <c r="G14" s="175" t="s">
        <v>27</v>
      </c>
      <c r="H14" s="175" t="s">
        <v>28</v>
      </c>
      <c r="I14" s="175" t="s">
        <v>29</v>
      </c>
      <c r="J14" s="175" t="s">
        <v>30</v>
      </c>
      <c r="K14" s="175" t="s">
        <v>31</v>
      </c>
      <c r="L14" s="175" t="s">
        <v>32</v>
      </c>
      <c r="M14" s="175" t="s">
        <v>33</v>
      </c>
      <c r="N14" s="175" t="s">
        <v>24</v>
      </c>
      <c r="O14" s="175" t="s">
        <v>25</v>
      </c>
      <c r="P14" s="175" t="s">
        <v>34</v>
      </c>
      <c r="Q14" s="175" t="s">
        <v>27</v>
      </c>
      <c r="R14" s="175" t="s">
        <v>28</v>
      </c>
      <c r="S14" s="175" t="s">
        <v>29</v>
      </c>
      <c r="T14" s="175" t="s">
        <v>31</v>
      </c>
      <c r="U14" s="175" t="s">
        <v>32</v>
      </c>
      <c r="V14" s="175" t="s">
        <v>35</v>
      </c>
      <c r="W14" s="186"/>
    </row>
    <row r="15" spans="1:23" ht="11.45" customHeight="1" thickBot="1" x14ac:dyDescent="0.3">
      <c r="A15" s="25" t="s">
        <v>36</v>
      </c>
      <c r="B15" s="170" t="s">
        <v>37</v>
      </c>
      <c r="C15" s="187" t="s">
        <v>38</v>
      </c>
      <c r="D15" s="176" t="s">
        <v>42</v>
      </c>
      <c r="E15" s="176" t="s">
        <v>43</v>
      </c>
      <c r="F15" s="176" t="s">
        <v>44</v>
      </c>
      <c r="G15" s="176" t="s">
        <v>45</v>
      </c>
      <c r="H15" s="176" t="s">
        <v>46</v>
      </c>
      <c r="I15" s="176" t="s">
        <v>47</v>
      </c>
      <c r="J15" s="176" t="s">
        <v>48</v>
      </c>
      <c r="K15" s="176" t="s">
        <v>49</v>
      </c>
      <c r="L15" s="176" t="s">
        <v>50</v>
      </c>
      <c r="M15" s="176" t="s">
        <v>51</v>
      </c>
      <c r="N15" s="176" t="s">
        <v>53</v>
      </c>
      <c r="O15" s="176" t="s">
        <v>54</v>
      </c>
      <c r="P15" s="176" t="s">
        <v>55</v>
      </c>
      <c r="Q15" s="176" t="s">
        <v>56</v>
      </c>
      <c r="R15" s="176" t="s">
        <v>57</v>
      </c>
      <c r="S15" s="176" t="s">
        <v>58</v>
      </c>
      <c r="T15" s="176" t="s">
        <v>60</v>
      </c>
      <c r="U15" s="176" t="s">
        <v>61</v>
      </c>
      <c r="V15" s="176" t="s">
        <v>62</v>
      </c>
      <c r="W15" s="188"/>
    </row>
    <row r="16" spans="1:23" ht="21.75" customHeight="1" x14ac:dyDescent="0.25">
      <c r="A16" s="27" t="s">
        <v>63</v>
      </c>
      <c r="B16" s="171" t="s">
        <v>64</v>
      </c>
      <c r="C16" s="189" t="s">
        <v>65</v>
      </c>
      <c r="D16" s="177" t="s">
        <v>66</v>
      </c>
      <c r="E16" s="177" t="s">
        <v>66</v>
      </c>
      <c r="F16" s="177" t="s">
        <v>66</v>
      </c>
      <c r="G16" s="177">
        <v>1348248148.9100001</v>
      </c>
      <c r="H16" s="177" t="s">
        <v>66</v>
      </c>
      <c r="I16" s="177" t="s">
        <v>66</v>
      </c>
      <c r="J16" s="177" t="s">
        <v>66</v>
      </c>
      <c r="K16" s="177" t="s">
        <v>66</v>
      </c>
      <c r="L16" s="177" t="s">
        <v>66</v>
      </c>
      <c r="M16" s="178" t="s">
        <v>66</v>
      </c>
      <c r="N16" s="177" t="s">
        <v>66</v>
      </c>
      <c r="O16" s="177" t="s">
        <v>66</v>
      </c>
      <c r="P16" s="177" t="s">
        <v>66</v>
      </c>
      <c r="Q16" s="177">
        <v>907504949.47000003</v>
      </c>
      <c r="R16" s="177" t="s">
        <v>66</v>
      </c>
      <c r="S16" s="177" t="s">
        <v>66</v>
      </c>
      <c r="T16" s="177" t="s">
        <v>66</v>
      </c>
      <c r="U16" s="177" t="s">
        <v>66</v>
      </c>
      <c r="V16" s="178" t="s">
        <v>66</v>
      </c>
      <c r="W16" s="190">
        <f>Q16/G16*100</f>
        <v>67.309934762653171</v>
      </c>
    </row>
    <row r="17" spans="1:23" ht="15" customHeight="1" x14ac:dyDescent="0.25">
      <c r="A17" s="30" t="s">
        <v>67</v>
      </c>
      <c r="B17" s="172"/>
      <c r="C17" s="191"/>
      <c r="D17" s="179"/>
      <c r="E17" s="179"/>
      <c r="F17" s="179"/>
      <c r="G17" s="179"/>
      <c r="H17" s="179"/>
      <c r="I17" s="179"/>
      <c r="J17" s="179"/>
      <c r="K17" s="179"/>
      <c r="L17" s="179"/>
      <c r="M17" s="180"/>
      <c r="N17" s="179"/>
      <c r="O17" s="179"/>
      <c r="P17" s="179"/>
      <c r="Q17" s="179"/>
      <c r="R17" s="179"/>
      <c r="S17" s="179"/>
      <c r="T17" s="179"/>
      <c r="U17" s="179"/>
      <c r="V17" s="180"/>
      <c r="W17" s="190"/>
    </row>
    <row r="18" spans="1:23" ht="57" x14ac:dyDescent="0.25">
      <c r="A18" s="31" t="s">
        <v>68</v>
      </c>
      <c r="B18" s="173" t="s">
        <v>64</v>
      </c>
      <c r="C18" s="192" t="s">
        <v>69</v>
      </c>
      <c r="D18" s="177" t="s">
        <v>66</v>
      </c>
      <c r="E18" s="177" t="s">
        <v>66</v>
      </c>
      <c r="F18" s="177" t="s">
        <v>66</v>
      </c>
      <c r="G18" s="177">
        <v>39475100</v>
      </c>
      <c r="H18" s="177" t="s">
        <v>66</v>
      </c>
      <c r="I18" s="177" t="s">
        <v>66</v>
      </c>
      <c r="J18" s="177" t="s">
        <v>66</v>
      </c>
      <c r="K18" s="177" t="s">
        <v>66</v>
      </c>
      <c r="L18" s="177" t="s">
        <v>66</v>
      </c>
      <c r="M18" s="178" t="s">
        <v>66</v>
      </c>
      <c r="N18" s="177" t="s">
        <v>66</v>
      </c>
      <c r="O18" s="177" t="s">
        <v>66</v>
      </c>
      <c r="P18" s="177" t="s">
        <v>66</v>
      </c>
      <c r="Q18" s="177">
        <v>25731857.68</v>
      </c>
      <c r="R18" s="177" t="s">
        <v>66</v>
      </c>
      <c r="S18" s="177" t="s">
        <v>66</v>
      </c>
      <c r="T18" s="177" t="s">
        <v>66</v>
      </c>
      <c r="U18" s="177" t="s">
        <v>66</v>
      </c>
      <c r="V18" s="178" t="s">
        <v>66</v>
      </c>
      <c r="W18" s="190">
        <f t="shared" ref="W17:W74" si="0">Q18/G18*100</f>
        <v>65.185034819417808</v>
      </c>
    </row>
    <row r="19" spans="1:23" ht="90.75" x14ac:dyDescent="0.25">
      <c r="A19" s="31" t="s">
        <v>70</v>
      </c>
      <c r="B19" s="173" t="s">
        <v>64</v>
      </c>
      <c r="C19" s="192" t="s">
        <v>71</v>
      </c>
      <c r="D19" s="177" t="s">
        <v>66</v>
      </c>
      <c r="E19" s="177" t="s">
        <v>66</v>
      </c>
      <c r="F19" s="177" t="s">
        <v>66</v>
      </c>
      <c r="G19" s="177">
        <v>61800</v>
      </c>
      <c r="H19" s="177" t="s">
        <v>66</v>
      </c>
      <c r="I19" s="177" t="s">
        <v>66</v>
      </c>
      <c r="J19" s="177" t="s">
        <v>66</v>
      </c>
      <c r="K19" s="177" t="s">
        <v>66</v>
      </c>
      <c r="L19" s="177" t="s">
        <v>66</v>
      </c>
      <c r="M19" s="178" t="s">
        <v>66</v>
      </c>
      <c r="N19" s="177" t="s">
        <v>66</v>
      </c>
      <c r="O19" s="177" t="s">
        <v>66</v>
      </c>
      <c r="P19" s="177" t="s">
        <v>66</v>
      </c>
      <c r="Q19" s="177">
        <v>66455.38</v>
      </c>
      <c r="R19" s="177" t="s">
        <v>66</v>
      </c>
      <c r="S19" s="177" t="s">
        <v>66</v>
      </c>
      <c r="T19" s="177" t="s">
        <v>66</v>
      </c>
      <c r="U19" s="177" t="s">
        <v>66</v>
      </c>
      <c r="V19" s="178" t="s">
        <v>66</v>
      </c>
      <c r="W19" s="190">
        <f t="shared" si="0"/>
        <v>107.53297734627833</v>
      </c>
    </row>
    <row r="20" spans="1:23" ht="34.5" x14ac:dyDescent="0.25">
      <c r="A20" s="31" t="s">
        <v>72</v>
      </c>
      <c r="B20" s="173" t="s">
        <v>64</v>
      </c>
      <c r="C20" s="192" t="s">
        <v>73</v>
      </c>
      <c r="D20" s="177" t="s">
        <v>66</v>
      </c>
      <c r="E20" s="177" t="s">
        <v>66</v>
      </c>
      <c r="F20" s="177" t="s">
        <v>66</v>
      </c>
      <c r="G20" s="177">
        <v>482900</v>
      </c>
      <c r="H20" s="177" t="s">
        <v>66</v>
      </c>
      <c r="I20" s="177" t="s">
        <v>66</v>
      </c>
      <c r="J20" s="177" t="s">
        <v>66</v>
      </c>
      <c r="K20" s="177" t="s">
        <v>66</v>
      </c>
      <c r="L20" s="177" t="s">
        <v>66</v>
      </c>
      <c r="M20" s="178" t="s">
        <v>66</v>
      </c>
      <c r="N20" s="177" t="s">
        <v>66</v>
      </c>
      <c r="O20" s="177" t="s">
        <v>66</v>
      </c>
      <c r="P20" s="177" t="s">
        <v>66</v>
      </c>
      <c r="Q20" s="177">
        <v>426101.79</v>
      </c>
      <c r="R20" s="177" t="s">
        <v>66</v>
      </c>
      <c r="S20" s="177" t="s">
        <v>66</v>
      </c>
      <c r="T20" s="177" t="s">
        <v>66</v>
      </c>
      <c r="U20" s="177" t="s">
        <v>66</v>
      </c>
      <c r="V20" s="178" t="s">
        <v>66</v>
      </c>
      <c r="W20" s="190">
        <f t="shared" si="0"/>
        <v>88.238101056119277</v>
      </c>
    </row>
    <row r="21" spans="1:23" ht="68.25" x14ac:dyDescent="0.25">
      <c r="A21" s="31" t="s">
        <v>74</v>
      </c>
      <c r="B21" s="173" t="s">
        <v>64</v>
      </c>
      <c r="C21" s="192" t="s">
        <v>75</v>
      </c>
      <c r="D21" s="177" t="s">
        <v>66</v>
      </c>
      <c r="E21" s="177" t="s">
        <v>66</v>
      </c>
      <c r="F21" s="177" t="s">
        <v>66</v>
      </c>
      <c r="G21" s="177">
        <v>271300</v>
      </c>
      <c r="H21" s="177" t="s">
        <v>66</v>
      </c>
      <c r="I21" s="177" t="s">
        <v>66</v>
      </c>
      <c r="J21" s="177" t="s">
        <v>66</v>
      </c>
      <c r="K21" s="177" t="s">
        <v>66</v>
      </c>
      <c r="L21" s="177" t="s">
        <v>66</v>
      </c>
      <c r="M21" s="178" t="s">
        <v>66</v>
      </c>
      <c r="N21" s="177" t="s">
        <v>66</v>
      </c>
      <c r="O21" s="177" t="s">
        <v>66</v>
      </c>
      <c r="P21" s="177" t="s">
        <v>66</v>
      </c>
      <c r="Q21" s="177">
        <v>142294.38</v>
      </c>
      <c r="R21" s="177" t="s">
        <v>66</v>
      </c>
      <c r="S21" s="177" t="s">
        <v>66</v>
      </c>
      <c r="T21" s="177" t="s">
        <v>66</v>
      </c>
      <c r="U21" s="177" t="s">
        <v>66</v>
      </c>
      <c r="V21" s="178" t="s">
        <v>66</v>
      </c>
      <c r="W21" s="190">
        <f t="shared" si="0"/>
        <v>52.449089568743091</v>
      </c>
    </row>
    <row r="22" spans="1:23" ht="90.75" x14ac:dyDescent="0.25">
      <c r="A22" s="31" t="s">
        <v>76</v>
      </c>
      <c r="B22" s="173" t="s">
        <v>64</v>
      </c>
      <c r="C22" s="192" t="s">
        <v>77</v>
      </c>
      <c r="D22" s="177" t="s">
        <v>66</v>
      </c>
      <c r="E22" s="177" t="s">
        <v>66</v>
      </c>
      <c r="F22" s="177" t="s">
        <v>66</v>
      </c>
      <c r="G22" s="177">
        <v>1394000</v>
      </c>
      <c r="H22" s="177" t="s">
        <v>66</v>
      </c>
      <c r="I22" s="177" t="s">
        <v>66</v>
      </c>
      <c r="J22" s="177" t="s">
        <v>66</v>
      </c>
      <c r="K22" s="177" t="s">
        <v>66</v>
      </c>
      <c r="L22" s="177" t="s">
        <v>66</v>
      </c>
      <c r="M22" s="178" t="s">
        <v>66</v>
      </c>
      <c r="N22" s="177" t="s">
        <v>66</v>
      </c>
      <c r="O22" s="177" t="s">
        <v>66</v>
      </c>
      <c r="P22" s="177" t="s">
        <v>66</v>
      </c>
      <c r="Q22" s="177">
        <v>1040789.61</v>
      </c>
      <c r="R22" s="177" t="s">
        <v>66</v>
      </c>
      <c r="S22" s="177" t="s">
        <v>66</v>
      </c>
      <c r="T22" s="177" t="s">
        <v>66</v>
      </c>
      <c r="U22" s="177" t="s">
        <v>66</v>
      </c>
      <c r="V22" s="178" t="s">
        <v>66</v>
      </c>
      <c r="W22" s="190">
        <f t="shared" si="0"/>
        <v>74.662095408895269</v>
      </c>
    </row>
    <row r="23" spans="1:23" ht="102" x14ac:dyDescent="0.25">
      <c r="A23" s="31" t="s">
        <v>78</v>
      </c>
      <c r="B23" s="173" t="s">
        <v>64</v>
      </c>
      <c r="C23" s="192" t="s">
        <v>79</v>
      </c>
      <c r="D23" s="177" t="s">
        <v>66</v>
      </c>
      <c r="E23" s="177" t="s">
        <v>66</v>
      </c>
      <c r="F23" s="177" t="s">
        <v>66</v>
      </c>
      <c r="G23" s="177">
        <v>10900</v>
      </c>
      <c r="H23" s="177" t="s">
        <v>66</v>
      </c>
      <c r="I23" s="177" t="s">
        <v>66</v>
      </c>
      <c r="J23" s="177" t="s">
        <v>66</v>
      </c>
      <c r="K23" s="177" t="s">
        <v>66</v>
      </c>
      <c r="L23" s="177" t="s">
        <v>66</v>
      </c>
      <c r="M23" s="178" t="s">
        <v>66</v>
      </c>
      <c r="N23" s="177" t="s">
        <v>66</v>
      </c>
      <c r="O23" s="177" t="s">
        <v>66</v>
      </c>
      <c r="P23" s="177" t="s">
        <v>66</v>
      </c>
      <c r="Q23" s="177">
        <v>7096.16</v>
      </c>
      <c r="R23" s="177" t="s">
        <v>66</v>
      </c>
      <c r="S23" s="177" t="s">
        <v>66</v>
      </c>
      <c r="T23" s="177" t="s">
        <v>66</v>
      </c>
      <c r="U23" s="177" t="s">
        <v>66</v>
      </c>
      <c r="V23" s="178" t="s">
        <v>66</v>
      </c>
      <c r="W23" s="190">
        <f t="shared" si="0"/>
        <v>65.102385321100925</v>
      </c>
    </row>
    <row r="24" spans="1:23" ht="90.75" x14ac:dyDescent="0.25">
      <c r="A24" s="31" t="s">
        <v>80</v>
      </c>
      <c r="B24" s="173" t="s">
        <v>64</v>
      </c>
      <c r="C24" s="192" t="s">
        <v>81</v>
      </c>
      <c r="D24" s="177" t="s">
        <v>66</v>
      </c>
      <c r="E24" s="177" t="s">
        <v>66</v>
      </c>
      <c r="F24" s="177" t="s">
        <v>66</v>
      </c>
      <c r="G24" s="177">
        <v>2679100</v>
      </c>
      <c r="H24" s="177" t="s">
        <v>66</v>
      </c>
      <c r="I24" s="177" t="s">
        <v>66</v>
      </c>
      <c r="J24" s="177" t="s">
        <v>66</v>
      </c>
      <c r="K24" s="177" t="s">
        <v>66</v>
      </c>
      <c r="L24" s="177" t="s">
        <v>66</v>
      </c>
      <c r="M24" s="178" t="s">
        <v>66</v>
      </c>
      <c r="N24" s="177" t="s">
        <v>66</v>
      </c>
      <c r="O24" s="177" t="s">
        <v>66</v>
      </c>
      <c r="P24" s="177" t="s">
        <v>66</v>
      </c>
      <c r="Q24" s="177">
        <v>1377383.99</v>
      </c>
      <c r="R24" s="177" t="s">
        <v>66</v>
      </c>
      <c r="S24" s="177" t="s">
        <v>66</v>
      </c>
      <c r="T24" s="177" t="s">
        <v>66</v>
      </c>
      <c r="U24" s="177" t="s">
        <v>66</v>
      </c>
      <c r="V24" s="178" t="s">
        <v>66</v>
      </c>
      <c r="W24" s="190">
        <f t="shared" si="0"/>
        <v>51.412190287783211</v>
      </c>
    </row>
    <row r="25" spans="1:23" ht="90.75" x14ac:dyDescent="0.25">
      <c r="A25" s="31" t="s">
        <v>82</v>
      </c>
      <c r="B25" s="173" t="s">
        <v>64</v>
      </c>
      <c r="C25" s="192" t="s">
        <v>83</v>
      </c>
      <c r="D25" s="177" t="s">
        <v>66</v>
      </c>
      <c r="E25" s="177" t="s">
        <v>66</v>
      </c>
      <c r="F25" s="177" t="s">
        <v>66</v>
      </c>
      <c r="G25" s="177">
        <v>-266000</v>
      </c>
      <c r="H25" s="177" t="s">
        <v>66</v>
      </c>
      <c r="I25" s="177" t="s">
        <v>66</v>
      </c>
      <c r="J25" s="177" t="s">
        <v>66</v>
      </c>
      <c r="K25" s="177" t="s">
        <v>66</v>
      </c>
      <c r="L25" s="177" t="s">
        <v>66</v>
      </c>
      <c r="M25" s="178" t="s">
        <v>66</v>
      </c>
      <c r="N25" s="177" t="s">
        <v>66</v>
      </c>
      <c r="O25" s="177" t="s">
        <v>66</v>
      </c>
      <c r="P25" s="177" t="s">
        <v>66</v>
      </c>
      <c r="Q25" s="177">
        <v>-194472.47</v>
      </c>
      <c r="R25" s="177" t="s">
        <v>66</v>
      </c>
      <c r="S25" s="177" t="s">
        <v>66</v>
      </c>
      <c r="T25" s="177" t="s">
        <v>66</v>
      </c>
      <c r="U25" s="177" t="s">
        <v>66</v>
      </c>
      <c r="V25" s="178" t="s">
        <v>66</v>
      </c>
      <c r="W25" s="190">
        <f t="shared" si="0"/>
        <v>73.109951127819556</v>
      </c>
    </row>
    <row r="26" spans="1:23" ht="23.25" x14ac:dyDescent="0.25">
      <c r="A26" s="31" t="s">
        <v>84</v>
      </c>
      <c r="B26" s="173" t="s">
        <v>64</v>
      </c>
      <c r="C26" s="192" t="s">
        <v>85</v>
      </c>
      <c r="D26" s="177" t="s">
        <v>66</v>
      </c>
      <c r="E26" s="177" t="s">
        <v>66</v>
      </c>
      <c r="F26" s="177" t="s">
        <v>66</v>
      </c>
      <c r="G26" s="177">
        <v>1975500</v>
      </c>
      <c r="H26" s="177" t="s">
        <v>66</v>
      </c>
      <c r="I26" s="177" t="s">
        <v>66</v>
      </c>
      <c r="J26" s="177" t="s">
        <v>66</v>
      </c>
      <c r="K26" s="177" t="s">
        <v>66</v>
      </c>
      <c r="L26" s="177" t="s">
        <v>66</v>
      </c>
      <c r="M26" s="178" t="s">
        <v>66</v>
      </c>
      <c r="N26" s="177" t="s">
        <v>66</v>
      </c>
      <c r="O26" s="177" t="s">
        <v>66</v>
      </c>
      <c r="P26" s="177" t="s">
        <v>66</v>
      </c>
      <c r="Q26" s="177">
        <v>1194770.97</v>
      </c>
      <c r="R26" s="177" t="s">
        <v>66</v>
      </c>
      <c r="S26" s="177" t="s">
        <v>66</v>
      </c>
      <c r="T26" s="177" t="s">
        <v>66</v>
      </c>
      <c r="U26" s="177" t="s">
        <v>66</v>
      </c>
      <c r="V26" s="178" t="s">
        <v>66</v>
      </c>
      <c r="W26" s="190">
        <f t="shared" si="0"/>
        <v>60.479421412300681</v>
      </c>
    </row>
    <row r="27" spans="1:23" ht="45.75" x14ac:dyDescent="0.25">
      <c r="A27" s="31" t="s">
        <v>86</v>
      </c>
      <c r="B27" s="173" t="s">
        <v>64</v>
      </c>
      <c r="C27" s="192" t="s">
        <v>87</v>
      </c>
      <c r="D27" s="177" t="s">
        <v>66</v>
      </c>
      <c r="E27" s="177" t="s">
        <v>66</v>
      </c>
      <c r="F27" s="177" t="s">
        <v>66</v>
      </c>
      <c r="G27" s="177">
        <v>1624500</v>
      </c>
      <c r="H27" s="177" t="s">
        <v>66</v>
      </c>
      <c r="I27" s="177" t="s">
        <v>66</v>
      </c>
      <c r="J27" s="177" t="s">
        <v>66</v>
      </c>
      <c r="K27" s="177" t="s">
        <v>66</v>
      </c>
      <c r="L27" s="177" t="s">
        <v>66</v>
      </c>
      <c r="M27" s="178" t="s">
        <v>66</v>
      </c>
      <c r="N27" s="177" t="s">
        <v>66</v>
      </c>
      <c r="O27" s="177" t="s">
        <v>66</v>
      </c>
      <c r="P27" s="177" t="s">
        <v>66</v>
      </c>
      <c r="Q27" s="177">
        <v>1030387</v>
      </c>
      <c r="R27" s="177" t="s">
        <v>66</v>
      </c>
      <c r="S27" s="177" t="s">
        <v>66</v>
      </c>
      <c r="T27" s="177" t="s">
        <v>66</v>
      </c>
      <c r="U27" s="177" t="s">
        <v>66</v>
      </c>
      <c r="V27" s="178" t="s">
        <v>66</v>
      </c>
      <c r="W27" s="190">
        <f t="shared" si="0"/>
        <v>63.42794706063404</v>
      </c>
    </row>
    <row r="28" spans="1:23" ht="34.5" x14ac:dyDescent="0.25">
      <c r="A28" s="31" t="s">
        <v>88</v>
      </c>
      <c r="B28" s="173" t="s">
        <v>64</v>
      </c>
      <c r="C28" s="192" t="s">
        <v>89</v>
      </c>
      <c r="D28" s="177" t="s">
        <v>66</v>
      </c>
      <c r="E28" s="177" t="s">
        <v>66</v>
      </c>
      <c r="F28" s="177" t="s">
        <v>66</v>
      </c>
      <c r="G28" s="177" t="s">
        <v>66</v>
      </c>
      <c r="H28" s="177" t="s">
        <v>66</v>
      </c>
      <c r="I28" s="177" t="s">
        <v>66</v>
      </c>
      <c r="J28" s="177" t="s">
        <v>66</v>
      </c>
      <c r="K28" s="177" t="s">
        <v>66</v>
      </c>
      <c r="L28" s="177" t="s">
        <v>66</v>
      </c>
      <c r="M28" s="178" t="s">
        <v>66</v>
      </c>
      <c r="N28" s="177" t="s">
        <v>66</v>
      </c>
      <c r="O28" s="177" t="s">
        <v>66</v>
      </c>
      <c r="P28" s="177" t="s">
        <v>66</v>
      </c>
      <c r="Q28" s="177">
        <v>305.72000000000003</v>
      </c>
      <c r="R28" s="177" t="s">
        <v>66</v>
      </c>
      <c r="S28" s="177" t="s">
        <v>66</v>
      </c>
      <c r="T28" s="177" t="s">
        <v>66</v>
      </c>
      <c r="U28" s="177" t="s">
        <v>66</v>
      </c>
      <c r="V28" s="178" t="s">
        <v>66</v>
      </c>
      <c r="W28" s="190" t="e">
        <f t="shared" si="0"/>
        <v>#VALUE!</v>
      </c>
    </row>
    <row r="29" spans="1:23" ht="23.25" x14ac:dyDescent="0.25">
      <c r="A29" s="31" t="s">
        <v>90</v>
      </c>
      <c r="B29" s="173" t="s">
        <v>64</v>
      </c>
      <c r="C29" s="192" t="s">
        <v>91</v>
      </c>
      <c r="D29" s="177" t="s">
        <v>66</v>
      </c>
      <c r="E29" s="177" t="s">
        <v>66</v>
      </c>
      <c r="F29" s="177" t="s">
        <v>66</v>
      </c>
      <c r="G29" s="177">
        <v>4412400</v>
      </c>
      <c r="H29" s="177" t="s">
        <v>66</v>
      </c>
      <c r="I29" s="177" t="s">
        <v>66</v>
      </c>
      <c r="J29" s="177" t="s">
        <v>66</v>
      </c>
      <c r="K29" s="177" t="s">
        <v>66</v>
      </c>
      <c r="L29" s="177" t="s">
        <v>66</v>
      </c>
      <c r="M29" s="178" t="s">
        <v>66</v>
      </c>
      <c r="N29" s="177" t="s">
        <v>66</v>
      </c>
      <c r="O29" s="177" t="s">
        <v>66</v>
      </c>
      <c r="P29" s="177" t="s">
        <v>66</v>
      </c>
      <c r="Q29" s="177">
        <v>2976813.63</v>
      </c>
      <c r="R29" s="177" t="s">
        <v>66</v>
      </c>
      <c r="S29" s="177" t="s">
        <v>66</v>
      </c>
      <c r="T29" s="177" t="s">
        <v>66</v>
      </c>
      <c r="U29" s="177" t="s">
        <v>66</v>
      </c>
      <c r="V29" s="178" t="s">
        <v>66</v>
      </c>
      <c r="W29" s="190">
        <f t="shared" si="0"/>
        <v>67.464727359260266</v>
      </c>
    </row>
    <row r="30" spans="1:23" ht="34.5" x14ac:dyDescent="0.25">
      <c r="A30" s="31" t="s">
        <v>92</v>
      </c>
      <c r="B30" s="173" t="s">
        <v>64</v>
      </c>
      <c r="C30" s="192" t="s">
        <v>93</v>
      </c>
      <c r="D30" s="177" t="s">
        <v>66</v>
      </c>
      <c r="E30" s="177" t="s">
        <v>66</v>
      </c>
      <c r="F30" s="177" t="s">
        <v>66</v>
      </c>
      <c r="G30" s="177" t="s">
        <v>66</v>
      </c>
      <c r="H30" s="177" t="s">
        <v>66</v>
      </c>
      <c r="I30" s="177" t="s">
        <v>66</v>
      </c>
      <c r="J30" s="177" t="s">
        <v>66</v>
      </c>
      <c r="K30" s="177" t="s">
        <v>66</v>
      </c>
      <c r="L30" s="177" t="s">
        <v>66</v>
      </c>
      <c r="M30" s="178" t="s">
        <v>66</v>
      </c>
      <c r="N30" s="177" t="s">
        <v>66</v>
      </c>
      <c r="O30" s="177" t="s">
        <v>66</v>
      </c>
      <c r="P30" s="177" t="s">
        <v>66</v>
      </c>
      <c r="Q30" s="177">
        <v>0.9</v>
      </c>
      <c r="R30" s="177" t="s">
        <v>66</v>
      </c>
      <c r="S30" s="177" t="s">
        <v>66</v>
      </c>
      <c r="T30" s="177" t="s">
        <v>66</v>
      </c>
      <c r="U30" s="177" t="s">
        <v>66</v>
      </c>
      <c r="V30" s="178" t="s">
        <v>66</v>
      </c>
      <c r="W30" s="190" t="e">
        <f t="shared" si="0"/>
        <v>#VALUE!</v>
      </c>
    </row>
    <row r="31" spans="1:23" ht="34.5" x14ac:dyDescent="0.25">
      <c r="A31" s="31" t="s">
        <v>94</v>
      </c>
      <c r="B31" s="173" t="s">
        <v>64</v>
      </c>
      <c r="C31" s="192" t="s">
        <v>95</v>
      </c>
      <c r="D31" s="177" t="s">
        <v>66</v>
      </c>
      <c r="E31" s="177" t="s">
        <v>66</v>
      </c>
      <c r="F31" s="177" t="s">
        <v>66</v>
      </c>
      <c r="G31" s="177">
        <v>2500000</v>
      </c>
      <c r="H31" s="177" t="s">
        <v>66</v>
      </c>
      <c r="I31" s="177" t="s">
        <v>66</v>
      </c>
      <c r="J31" s="177" t="s">
        <v>66</v>
      </c>
      <c r="K31" s="177" t="s">
        <v>66</v>
      </c>
      <c r="L31" s="177" t="s">
        <v>66</v>
      </c>
      <c r="M31" s="178" t="s">
        <v>66</v>
      </c>
      <c r="N31" s="177" t="s">
        <v>66</v>
      </c>
      <c r="O31" s="177" t="s">
        <v>66</v>
      </c>
      <c r="P31" s="177" t="s">
        <v>66</v>
      </c>
      <c r="Q31" s="177">
        <v>271255.48</v>
      </c>
      <c r="R31" s="177" t="s">
        <v>66</v>
      </c>
      <c r="S31" s="177" t="s">
        <v>66</v>
      </c>
      <c r="T31" s="177" t="s">
        <v>66</v>
      </c>
      <c r="U31" s="177" t="s">
        <v>66</v>
      </c>
      <c r="V31" s="178" t="s">
        <v>66</v>
      </c>
      <c r="W31" s="190">
        <f t="shared" si="0"/>
        <v>10.8502192</v>
      </c>
    </row>
    <row r="32" spans="1:23" ht="23.25" x14ac:dyDescent="0.25">
      <c r="A32" s="31" t="s">
        <v>96</v>
      </c>
      <c r="B32" s="173" t="s">
        <v>64</v>
      </c>
      <c r="C32" s="192" t="s">
        <v>97</v>
      </c>
      <c r="D32" s="177" t="s">
        <v>66</v>
      </c>
      <c r="E32" s="177" t="s">
        <v>66</v>
      </c>
      <c r="F32" s="177" t="s">
        <v>66</v>
      </c>
      <c r="G32" s="177">
        <v>12188800</v>
      </c>
      <c r="H32" s="177" t="s">
        <v>66</v>
      </c>
      <c r="I32" s="177" t="s">
        <v>66</v>
      </c>
      <c r="J32" s="177" t="s">
        <v>66</v>
      </c>
      <c r="K32" s="177" t="s">
        <v>66</v>
      </c>
      <c r="L32" s="177" t="s">
        <v>66</v>
      </c>
      <c r="M32" s="178" t="s">
        <v>66</v>
      </c>
      <c r="N32" s="177" t="s">
        <v>66</v>
      </c>
      <c r="O32" s="177" t="s">
        <v>66</v>
      </c>
      <c r="P32" s="177" t="s">
        <v>66</v>
      </c>
      <c r="Q32" s="177">
        <v>8866833.4000000004</v>
      </c>
      <c r="R32" s="177" t="s">
        <v>66</v>
      </c>
      <c r="S32" s="177" t="s">
        <v>66</v>
      </c>
      <c r="T32" s="177" t="s">
        <v>66</v>
      </c>
      <c r="U32" s="177" t="s">
        <v>66</v>
      </c>
      <c r="V32" s="178" t="s">
        <v>66</v>
      </c>
      <c r="W32" s="190">
        <f t="shared" si="0"/>
        <v>72.745745274350227</v>
      </c>
    </row>
    <row r="33" spans="1:23" ht="23.25" x14ac:dyDescent="0.25">
      <c r="A33" s="31" t="s">
        <v>98</v>
      </c>
      <c r="B33" s="173" t="s">
        <v>64</v>
      </c>
      <c r="C33" s="192" t="s">
        <v>99</v>
      </c>
      <c r="D33" s="177" t="s">
        <v>66</v>
      </c>
      <c r="E33" s="177" t="s">
        <v>66</v>
      </c>
      <c r="F33" s="177" t="s">
        <v>66</v>
      </c>
      <c r="G33" s="177">
        <v>1200000</v>
      </c>
      <c r="H33" s="177" t="s">
        <v>66</v>
      </c>
      <c r="I33" s="177" t="s">
        <v>66</v>
      </c>
      <c r="J33" s="177" t="s">
        <v>66</v>
      </c>
      <c r="K33" s="177" t="s">
        <v>66</v>
      </c>
      <c r="L33" s="177" t="s">
        <v>66</v>
      </c>
      <c r="M33" s="178" t="s">
        <v>66</v>
      </c>
      <c r="N33" s="177" t="s">
        <v>66</v>
      </c>
      <c r="O33" s="177" t="s">
        <v>66</v>
      </c>
      <c r="P33" s="177" t="s">
        <v>66</v>
      </c>
      <c r="Q33" s="177">
        <v>171320.51</v>
      </c>
      <c r="R33" s="177" t="s">
        <v>66</v>
      </c>
      <c r="S33" s="177" t="s">
        <v>66</v>
      </c>
      <c r="T33" s="177" t="s">
        <v>66</v>
      </c>
      <c r="U33" s="177" t="s">
        <v>66</v>
      </c>
      <c r="V33" s="178" t="s">
        <v>66</v>
      </c>
      <c r="W33" s="190">
        <f t="shared" si="0"/>
        <v>14.276709166666668</v>
      </c>
    </row>
    <row r="34" spans="1:23" ht="34.5" x14ac:dyDescent="0.25">
      <c r="A34" s="31" t="s">
        <v>100</v>
      </c>
      <c r="B34" s="173" t="s">
        <v>64</v>
      </c>
      <c r="C34" s="192" t="s">
        <v>101</v>
      </c>
      <c r="D34" s="177" t="s">
        <v>66</v>
      </c>
      <c r="E34" s="177" t="s">
        <v>66</v>
      </c>
      <c r="F34" s="177" t="s">
        <v>66</v>
      </c>
      <c r="G34" s="177">
        <v>1700000</v>
      </c>
      <c r="H34" s="177" t="s">
        <v>66</v>
      </c>
      <c r="I34" s="177" t="s">
        <v>66</v>
      </c>
      <c r="J34" s="177" t="s">
        <v>66</v>
      </c>
      <c r="K34" s="177" t="s">
        <v>66</v>
      </c>
      <c r="L34" s="177" t="s">
        <v>66</v>
      </c>
      <c r="M34" s="178" t="s">
        <v>66</v>
      </c>
      <c r="N34" s="177" t="s">
        <v>66</v>
      </c>
      <c r="O34" s="177" t="s">
        <v>66</v>
      </c>
      <c r="P34" s="177" t="s">
        <v>66</v>
      </c>
      <c r="Q34" s="177">
        <v>1269218.6299999999</v>
      </c>
      <c r="R34" s="177" t="s">
        <v>66</v>
      </c>
      <c r="S34" s="177" t="s">
        <v>66</v>
      </c>
      <c r="T34" s="177" t="s">
        <v>66</v>
      </c>
      <c r="U34" s="177" t="s">
        <v>66</v>
      </c>
      <c r="V34" s="178" t="s">
        <v>66</v>
      </c>
      <c r="W34" s="190">
        <f t="shared" si="0"/>
        <v>74.65991941176469</v>
      </c>
    </row>
    <row r="35" spans="1:23" ht="57" x14ac:dyDescent="0.25">
      <c r="A35" s="31" t="s">
        <v>102</v>
      </c>
      <c r="B35" s="173" t="s">
        <v>64</v>
      </c>
      <c r="C35" s="192" t="s">
        <v>103</v>
      </c>
      <c r="D35" s="177" t="s">
        <v>66</v>
      </c>
      <c r="E35" s="177" t="s">
        <v>66</v>
      </c>
      <c r="F35" s="177" t="s">
        <v>66</v>
      </c>
      <c r="G35" s="177">
        <v>3824000</v>
      </c>
      <c r="H35" s="177" t="s">
        <v>66</v>
      </c>
      <c r="I35" s="177" t="s">
        <v>66</v>
      </c>
      <c r="J35" s="177" t="s">
        <v>66</v>
      </c>
      <c r="K35" s="177" t="s">
        <v>66</v>
      </c>
      <c r="L35" s="177" t="s">
        <v>66</v>
      </c>
      <c r="M35" s="178" t="s">
        <v>66</v>
      </c>
      <c r="N35" s="177" t="s">
        <v>66</v>
      </c>
      <c r="O35" s="177" t="s">
        <v>66</v>
      </c>
      <c r="P35" s="177" t="s">
        <v>66</v>
      </c>
      <c r="Q35" s="177">
        <v>2902618.74</v>
      </c>
      <c r="R35" s="177" t="s">
        <v>66</v>
      </c>
      <c r="S35" s="177" t="s">
        <v>66</v>
      </c>
      <c r="T35" s="177" t="s">
        <v>66</v>
      </c>
      <c r="U35" s="177" t="s">
        <v>66</v>
      </c>
      <c r="V35" s="178" t="s">
        <v>66</v>
      </c>
      <c r="W35" s="190">
        <f t="shared" si="0"/>
        <v>75.905301778242688</v>
      </c>
    </row>
    <row r="36" spans="1:23" ht="57" x14ac:dyDescent="0.25">
      <c r="A36" s="31" t="s">
        <v>104</v>
      </c>
      <c r="B36" s="173" t="s">
        <v>64</v>
      </c>
      <c r="C36" s="192" t="s">
        <v>105</v>
      </c>
      <c r="D36" s="177" t="s">
        <v>66</v>
      </c>
      <c r="E36" s="177" t="s">
        <v>66</v>
      </c>
      <c r="F36" s="177" t="s">
        <v>66</v>
      </c>
      <c r="G36" s="177">
        <v>813000</v>
      </c>
      <c r="H36" s="177" t="s">
        <v>66</v>
      </c>
      <c r="I36" s="177" t="s">
        <v>66</v>
      </c>
      <c r="J36" s="177" t="s">
        <v>66</v>
      </c>
      <c r="K36" s="177" t="s">
        <v>66</v>
      </c>
      <c r="L36" s="177" t="s">
        <v>66</v>
      </c>
      <c r="M36" s="178" t="s">
        <v>66</v>
      </c>
      <c r="N36" s="177" t="s">
        <v>66</v>
      </c>
      <c r="O36" s="177" t="s">
        <v>66</v>
      </c>
      <c r="P36" s="177" t="s">
        <v>66</v>
      </c>
      <c r="Q36" s="177">
        <v>667959.39</v>
      </c>
      <c r="R36" s="177" t="s">
        <v>66</v>
      </c>
      <c r="S36" s="177" t="s">
        <v>66</v>
      </c>
      <c r="T36" s="177" t="s">
        <v>66</v>
      </c>
      <c r="U36" s="177" t="s">
        <v>66</v>
      </c>
      <c r="V36" s="178" t="s">
        <v>66</v>
      </c>
      <c r="W36" s="190">
        <f t="shared" si="0"/>
        <v>82.159826568265686</v>
      </c>
    </row>
    <row r="37" spans="1:23" ht="45.75" x14ac:dyDescent="0.25">
      <c r="A37" s="31" t="s">
        <v>106</v>
      </c>
      <c r="B37" s="173" t="s">
        <v>64</v>
      </c>
      <c r="C37" s="192" t="s">
        <v>107</v>
      </c>
      <c r="D37" s="177" t="s">
        <v>66</v>
      </c>
      <c r="E37" s="177" t="s">
        <v>66</v>
      </c>
      <c r="F37" s="177" t="s">
        <v>66</v>
      </c>
      <c r="G37" s="177">
        <v>53537.11</v>
      </c>
      <c r="H37" s="177" t="s">
        <v>66</v>
      </c>
      <c r="I37" s="177" t="s">
        <v>66</v>
      </c>
      <c r="J37" s="177" t="s">
        <v>66</v>
      </c>
      <c r="K37" s="177" t="s">
        <v>66</v>
      </c>
      <c r="L37" s="177" t="s">
        <v>66</v>
      </c>
      <c r="M37" s="178" t="s">
        <v>66</v>
      </c>
      <c r="N37" s="177" t="s">
        <v>66</v>
      </c>
      <c r="O37" s="177" t="s">
        <v>66</v>
      </c>
      <c r="P37" s="177" t="s">
        <v>66</v>
      </c>
      <c r="Q37" s="177">
        <v>53537.11</v>
      </c>
      <c r="R37" s="177" t="s">
        <v>66</v>
      </c>
      <c r="S37" s="177" t="s">
        <v>66</v>
      </c>
      <c r="T37" s="177" t="s">
        <v>66</v>
      </c>
      <c r="U37" s="177" t="s">
        <v>66</v>
      </c>
      <c r="V37" s="178" t="s">
        <v>66</v>
      </c>
      <c r="W37" s="190">
        <f t="shared" si="0"/>
        <v>100</v>
      </c>
    </row>
    <row r="38" spans="1:23" ht="68.25" x14ac:dyDescent="0.25">
      <c r="A38" s="31" t="s">
        <v>108</v>
      </c>
      <c r="B38" s="173" t="s">
        <v>64</v>
      </c>
      <c r="C38" s="192" t="s">
        <v>109</v>
      </c>
      <c r="D38" s="177" t="s">
        <v>66</v>
      </c>
      <c r="E38" s="177" t="s">
        <v>66</v>
      </c>
      <c r="F38" s="177" t="s">
        <v>66</v>
      </c>
      <c r="G38" s="177">
        <v>400000</v>
      </c>
      <c r="H38" s="177" t="s">
        <v>66</v>
      </c>
      <c r="I38" s="177" t="s">
        <v>66</v>
      </c>
      <c r="J38" s="177" t="s">
        <v>66</v>
      </c>
      <c r="K38" s="177" t="s">
        <v>66</v>
      </c>
      <c r="L38" s="177" t="s">
        <v>66</v>
      </c>
      <c r="M38" s="178" t="s">
        <v>66</v>
      </c>
      <c r="N38" s="177" t="s">
        <v>66</v>
      </c>
      <c r="O38" s="177" t="s">
        <v>66</v>
      </c>
      <c r="P38" s="177" t="s">
        <v>66</v>
      </c>
      <c r="Q38" s="177" t="s">
        <v>66</v>
      </c>
      <c r="R38" s="177" t="s">
        <v>66</v>
      </c>
      <c r="S38" s="177" t="s">
        <v>66</v>
      </c>
      <c r="T38" s="177" t="s">
        <v>66</v>
      </c>
      <c r="U38" s="177" t="s">
        <v>66</v>
      </c>
      <c r="V38" s="178" t="s">
        <v>66</v>
      </c>
      <c r="W38" s="190" t="e">
        <f t="shared" si="0"/>
        <v>#VALUE!</v>
      </c>
    </row>
    <row r="39" spans="1:23" ht="23.25" x14ac:dyDescent="0.25">
      <c r="A39" s="31" t="s">
        <v>110</v>
      </c>
      <c r="B39" s="173" t="s">
        <v>64</v>
      </c>
      <c r="C39" s="192" t="s">
        <v>111</v>
      </c>
      <c r="D39" s="177" t="s">
        <v>66</v>
      </c>
      <c r="E39" s="177" t="s">
        <v>66</v>
      </c>
      <c r="F39" s="177" t="s">
        <v>66</v>
      </c>
      <c r="G39" s="177">
        <v>205420</v>
      </c>
      <c r="H39" s="177" t="s">
        <v>66</v>
      </c>
      <c r="I39" s="177" t="s">
        <v>66</v>
      </c>
      <c r="J39" s="177" t="s">
        <v>66</v>
      </c>
      <c r="K39" s="177" t="s">
        <v>66</v>
      </c>
      <c r="L39" s="177" t="s">
        <v>66</v>
      </c>
      <c r="M39" s="178" t="s">
        <v>66</v>
      </c>
      <c r="N39" s="177" t="s">
        <v>66</v>
      </c>
      <c r="O39" s="177" t="s">
        <v>66</v>
      </c>
      <c r="P39" s="177" t="s">
        <v>66</v>
      </c>
      <c r="Q39" s="177">
        <v>67839.850000000006</v>
      </c>
      <c r="R39" s="177" t="s">
        <v>66</v>
      </c>
      <c r="S39" s="177" t="s">
        <v>66</v>
      </c>
      <c r="T39" s="177" t="s">
        <v>66</v>
      </c>
      <c r="U39" s="177" t="s">
        <v>66</v>
      </c>
      <c r="V39" s="178" t="s">
        <v>66</v>
      </c>
      <c r="W39" s="190">
        <f t="shared" si="0"/>
        <v>33.02494888521079</v>
      </c>
    </row>
    <row r="40" spans="1:23" x14ac:dyDescent="0.25">
      <c r="A40" s="31" t="s">
        <v>112</v>
      </c>
      <c r="B40" s="173" t="s">
        <v>64</v>
      </c>
      <c r="C40" s="192" t="s">
        <v>113</v>
      </c>
      <c r="D40" s="177" t="s">
        <v>66</v>
      </c>
      <c r="E40" s="177" t="s">
        <v>66</v>
      </c>
      <c r="F40" s="177" t="s">
        <v>66</v>
      </c>
      <c r="G40" s="177">
        <v>21576</v>
      </c>
      <c r="H40" s="177" t="s">
        <v>66</v>
      </c>
      <c r="I40" s="177" t="s">
        <v>66</v>
      </c>
      <c r="J40" s="177" t="s">
        <v>66</v>
      </c>
      <c r="K40" s="177" t="s">
        <v>66</v>
      </c>
      <c r="L40" s="177" t="s">
        <v>66</v>
      </c>
      <c r="M40" s="178" t="s">
        <v>66</v>
      </c>
      <c r="N40" s="177" t="s">
        <v>66</v>
      </c>
      <c r="O40" s="177" t="s">
        <v>66</v>
      </c>
      <c r="P40" s="177" t="s">
        <v>66</v>
      </c>
      <c r="Q40" s="177">
        <v>15710.37</v>
      </c>
      <c r="R40" s="177" t="s">
        <v>66</v>
      </c>
      <c r="S40" s="177" t="s">
        <v>66</v>
      </c>
      <c r="T40" s="177" t="s">
        <v>66</v>
      </c>
      <c r="U40" s="177" t="s">
        <v>66</v>
      </c>
      <c r="V40" s="178" t="s">
        <v>66</v>
      </c>
      <c r="W40" s="190">
        <f t="shared" si="0"/>
        <v>72.814098998887658</v>
      </c>
    </row>
    <row r="41" spans="1:23" x14ac:dyDescent="0.25">
      <c r="A41" s="31" t="s">
        <v>114</v>
      </c>
      <c r="B41" s="173" t="s">
        <v>64</v>
      </c>
      <c r="C41" s="192" t="s">
        <v>115</v>
      </c>
      <c r="D41" s="177" t="s">
        <v>66</v>
      </c>
      <c r="E41" s="177" t="s">
        <v>66</v>
      </c>
      <c r="F41" s="177" t="s">
        <v>66</v>
      </c>
      <c r="G41" s="177">
        <v>141908</v>
      </c>
      <c r="H41" s="177" t="s">
        <v>66</v>
      </c>
      <c r="I41" s="177" t="s">
        <v>66</v>
      </c>
      <c r="J41" s="177" t="s">
        <v>66</v>
      </c>
      <c r="K41" s="177" t="s">
        <v>66</v>
      </c>
      <c r="L41" s="177" t="s">
        <v>66</v>
      </c>
      <c r="M41" s="178" t="s">
        <v>66</v>
      </c>
      <c r="N41" s="177" t="s">
        <v>66</v>
      </c>
      <c r="O41" s="177" t="s">
        <v>66</v>
      </c>
      <c r="P41" s="177" t="s">
        <v>66</v>
      </c>
      <c r="Q41" s="177">
        <v>142482.51999999999</v>
      </c>
      <c r="R41" s="177" t="s">
        <v>66</v>
      </c>
      <c r="S41" s="177" t="s">
        <v>66</v>
      </c>
      <c r="T41" s="177" t="s">
        <v>66</v>
      </c>
      <c r="U41" s="177" t="s">
        <v>66</v>
      </c>
      <c r="V41" s="178" t="s">
        <v>66</v>
      </c>
      <c r="W41" s="190">
        <f t="shared" si="0"/>
        <v>100.40485384897258</v>
      </c>
    </row>
    <row r="42" spans="1:23" x14ac:dyDescent="0.25">
      <c r="A42" s="31" t="s">
        <v>116</v>
      </c>
      <c r="B42" s="173" t="s">
        <v>64</v>
      </c>
      <c r="C42" s="192" t="s">
        <v>117</v>
      </c>
      <c r="D42" s="177" t="s">
        <v>66</v>
      </c>
      <c r="E42" s="177" t="s">
        <v>66</v>
      </c>
      <c r="F42" s="177" t="s">
        <v>66</v>
      </c>
      <c r="G42" s="177">
        <v>26376</v>
      </c>
      <c r="H42" s="177" t="s">
        <v>66</v>
      </c>
      <c r="I42" s="177" t="s">
        <v>66</v>
      </c>
      <c r="J42" s="177" t="s">
        <v>66</v>
      </c>
      <c r="K42" s="177" t="s">
        <v>66</v>
      </c>
      <c r="L42" s="177" t="s">
        <v>66</v>
      </c>
      <c r="M42" s="178" t="s">
        <v>66</v>
      </c>
      <c r="N42" s="177" t="s">
        <v>66</v>
      </c>
      <c r="O42" s="177" t="s">
        <v>66</v>
      </c>
      <c r="P42" s="177" t="s">
        <v>66</v>
      </c>
      <c r="Q42" s="177" t="s">
        <v>66</v>
      </c>
      <c r="R42" s="177" t="s">
        <v>66</v>
      </c>
      <c r="S42" s="177" t="s">
        <v>66</v>
      </c>
      <c r="T42" s="177" t="s">
        <v>66</v>
      </c>
      <c r="U42" s="177" t="s">
        <v>66</v>
      </c>
      <c r="V42" s="178" t="s">
        <v>66</v>
      </c>
      <c r="W42" s="190" t="e">
        <f t="shared" si="0"/>
        <v>#VALUE!</v>
      </c>
    </row>
    <row r="43" spans="1:23" ht="23.25" x14ac:dyDescent="0.25">
      <c r="A43" s="31" t="s">
        <v>118</v>
      </c>
      <c r="B43" s="173" t="s">
        <v>64</v>
      </c>
      <c r="C43" s="192" t="s">
        <v>119</v>
      </c>
      <c r="D43" s="177" t="s">
        <v>66</v>
      </c>
      <c r="E43" s="177" t="s">
        <v>66</v>
      </c>
      <c r="F43" s="177" t="s">
        <v>66</v>
      </c>
      <c r="G43" s="177">
        <v>11028627.18</v>
      </c>
      <c r="H43" s="177" t="s">
        <v>66</v>
      </c>
      <c r="I43" s="177" t="s">
        <v>66</v>
      </c>
      <c r="J43" s="177" t="s">
        <v>66</v>
      </c>
      <c r="K43" s="177" t="s">
        <v>66</v>
      </c>
      <c r="L43" s="177" t="s">
        <v>66</v>
      </c>
      <c r="M43" s="178" t="s">
        <v>66</v>
      </c>
      <c r="N43" s="177" t="s">
        <v>66</v>
      </c>
      <c r="O43" s="177" t="s">
        <v>66</v>
      </c>
      <c r="P43" s="177" t="s">
        <v>66</v>
      </c>
      <c r="Q43" s="177">
        <v>7105173.4299999997</v>
      </c>
      <c r="R43" s="177" t="s">
        <v>66</v>
      </c>
      <c r="S43" s="177" t="s">
        <v>66</v>
      </c>
      <c r="T43" s="177" t="s">
        <v>66</v>
      </c>
      <c r="U43" s="177" t="s">
        <v>66</v>
      </c>
      <c r="V43" s="178" t="s">
        <v>66</v>
      </c>
      <c r="W43" s="190">
        <f t="shared" si="0"/>
        <v>64.424822002188677</v>
      </c>
    </row>
    <row r="44" spans="1:23" ht="23.25" x14ac:dyDescent="0.25">
      <c r="A44" s="31" t="s">
        <v>120</v>
      </c>
      <c r="B44" s="173" t="s">
        <v>64</v>
      </c>
      <c r="C44" s="192" t="s">
        <v>121</v>
      </c>
      <c r="D44" s="177" t="s">
        <v>66</v>
      </c>
      <c r="E44" s="177" t="s">
        <v>66</v>
      </c>
      <c r="F44" s="177" t="s">
        <v>66</v>
      </c>
      <c r="G44" s="177">
        <v>10000</v>
      </c>
      <c r="H44" s="177" t="s">
        <v>66</v>
      </c>
      <c r="I44" s="177" t="s">
        <v>66</v>
      </c>
      <c r="J44" s="177" t="s">
        <v>66</v>
      </c>
      <c r="K44" s="177" t="s">
        <v>66</v>
      </c>
      <c r="L44" s="177" t="s">
        <v>66</v>
      </c>
      <c r="M44" s="178" t="s">
        <v>66</v>
      </c>
      <c r="N44" s="177" t="s">
        <v>66</v>
      </c>
      <c r="O44" s="177" t="s">
        <v>66</v>
      </c>
      <c r="P44" s="177" t="s">
        <v>66</v>
      </c>
      <c r="Q44" s="177">
        <v>10500</v>
      </c>
      <c r="R44" s="177" t="s">
        <v>66</v>
      </c>
      <c r="S44" s="177" t="s">
        <v>66</v>
      </c>
      <c r="T44" s="177" t="s">
        <v>66</v>
      </c>
      <c r="U44" s="177" t="s">
        <v>66</v>
      </c>
      <c r="V44" s="178" t="s">
        <v>66</v>
      </c>
      <c r="W44" s="190">
        <f t="shared" si="0"/>
        <v>105</v>
      </c>
    </row>
    <row r="45" spans="1:23" ht="68.25" x14ac:dyDescent="0.25">
      <c r="A45" s="31" t="s">
        <v>122</v>
      </c>
      <c r="B45" s="173" t="s">
        <v>64</v>
      </c>
      <c r="C45" s="192" t="s">
        <v>123</v>
      </c>
      <c r="D45" s="177" t="s">
        <v>66</v>
      </c>
      <c r="E45" s="177" t="s">
        <v>66</v>
      </c>
      <c r="F45" s="177" t="s">
        <v>66</v>
      </c>
      <c r="G45" s="177">
        <v>500000</v>
      </c>
      <c r="H45" s="177" t="s">
        <v>66</v>
      </c>
      <c r="I45" s="177" t="s">
        <v>66</v>
      </c>
      <c r="J45" s="177" t="s">
        <v>66</v>
      </c>
      <c r="K45" s="177" t="s">
        <v>66</v>
      </c>
      <c r="L45" s="177" t="s">
        <v>66</v>
      </c>
      <c r="M45" s="178" t="s">
        <v>66</v>
      </c>
      <c r="N45" s="177" t="s">
        <v>66</v>
      </c>
      <c r="O45" s="177" t="s">
        <v>66</v>
      </c>
      <c r="P45" s="177" t="s">
        <v>66</v>
      </c>
      <c r="Q45" s="177">
        <v>409300</v>
      </c>
      <c r="R45" s="177" t="s">
        <v>66</v>
      </c>
      <c r="S45" s="177" t="s">
        <v>66</v>
      </c>
      <c r="T45" s="177" t="s">
        <v>66</v>
      </c>
      <c r="U45" s="177" t="s">
        <v>66</v>
      </c>
      <c r="V45" s="178" t="s">
        <v>66</v>
      </c>
      <c r="W45" s="190">
        <f t="shared" si="0"/>
        <v>81.86</v>
      </c>
    </row>
    <row r="46" spans="1:23" ht="34.5" x14ac:dyDescent="0.25">
      <c r="A46" s="31" t="s">
        <v>124</v>
      </c>
      <c r="B46" s="173" t="s">
        <v>64</v>
      </c>
      <c r="C46" s="192" t="s">
        <v>125</v>
      </c>
      <c r="D46" s="177" t="s">
        <v>66</v>
      </c>
      <c r="E46" s="177" t="s">
        <v>66</v>
      </c>
      <c r="F46" s="177" t="s">
        <v>66</v>
      </c>
      <c r="G46" s="177">
        <v>1001000</v>
      </c>
      <c r="H46" s="177" t="s">
        <v>66</v>
      </c>
      <c r="I46" s="177" t="s">
        <v>66</v>
      </c>
      <c r="J46" s="177" t="s">
        <v>66</v>
      </c>
      <c r="K46" s="177" t="s">
        <v>66</v>
      </c>
      <c r="L46" s="177" t="s">
        <v>66</v>
      </c>
      <c r="M46" s="178" t="s">
        <v>66</v>
      </c>
      <c r="N46" s="177" t="s">
        <v>66</v>
      </c>
      <c r="O46" s="177" t="s">
        <v>66</v>
      </c>
      <c r="P46" s="177" t="s">
        <v>66</v>
      </c>
      <c r="Q46" s="177">
        <v>705409.8</v>
      </c>
      <c r="R46" s="177" t="s">
        <v>66</v>
      </c>
      <c r="S46" s="177" t="s">
        <v>66</v>
      </c>
      <c r="T46" s="177" t="s">
        <v>66</v>
      </c>
      <c r="U46" s="177" t="s">
        <v>66</v>
      </c>
      <c r="V46" s="178" t="s">
        <v>66</v>
      </c>
      <c r="W46" s="190">
        <f t="shared" si="0"/>
        <v>70.470509490509485</v>
      </c>
    </row>
    <row r="47" spans="1:23" ht="68.25" x14ac:dyDescent="0.25">
      <c r="A47" s="31" t="s">
        <v>126</v>
      </c>
      <c r="B47" s="173" t="s">
        <v>64</v>
      </c>
      <c r="C47" s="192" t="s">
        <v>127</v>
      </c>
      <c r="D47" s="177" t="s">
        <v>66</v>
      </c>
      <c r="E47" s="177" t="s">
        <v>66</v>
      </c>
      <c r="F47" s="177" t="s">
        <v>66</v>
      </c>
      <c r="G47" s="177">
        <v>5000</v>
      </c>
      <c r="H47" s="177" t="s">
        <v>66</v>
      </c>
      <c r="I47" s="177" t="s">
        <v>66</v>
      </c>
      <c r="J47" s="177" t="s">
        <v>66</v>
      </c>
      <c r="K47" s="177" t="s">
        <v>66</v>
      </c>
      <c r="L47" s="177" t="s">
        <v>66</v>
      </c>
      <c r="M47" s="178" t="s">
        <v>66</v>
      </c>
      <c r="N47" s="177" t="s">
        <v>66</v>
      </c>
      <c r="O47" s="177" t="s">
        <v>66</v>
      </c>
      <c r="P47" s="177" t="s">
        <v>66</v>
      </c>
      <c r="Q47" s="177">
        <v>1100</v>
      </c>
      <c r="R47" s="177" t="s">
        <v>66</v>
      </c>
      <c r="S47" s="177" t="s">
        <v>66</v>
      </c>
      <c r="T47" s="177" t="s">
        <v>66</v>
      </c>
      <c r="U47" s="177" t="s">
        <v>66</v>
      </c>
      <c r="V47" s="178" t="s">
        <v>66</v>
      </c>
      <c r="W47" s="190">
        <f t="shared" si="0"/>
        <v>22</v>
      </c>
    </row>
    <row r="48" spans="1:23" ht="79.5" x14ac:dyDescent="0.25">
      <c r="A48" s="31" t="s">
        <v>128</v>
      </c>
      <c r="B48" s="173" t="s">
        <v>64</v>
      </c>
      <c r="C48" s="192" t="s">
        <v>129</v>
      </c>
      <c r="D48" s="177" t="s">
        <v>66</v>
      </c>
      <c r="E48" s="177" t="s">
        <v>66</v>
      </c>
      <c r="F48" s="177" t="s">
        <v>66</v>
      </c>
      <c r="G48" s="177" t="s">
        <v>66</v>
      </c>
      <c r="H48" s="177" t="s">
        <v>66</v>
      </c>
      <c r="I48" s="177" t="s">
        <v>66</v>
      </c>
      <c r="J48" s="177" t="s">
        <v>66</v>
      </c>
      <c r="K48" s="177" t="s">
        <v>66</v>
      </c>
      <c r="L48" s="177" t="s">
        <v>66</v>
      </c>
      <c r="M48" s="178" t="s">
        <v>66</v>
      </c>
      <c r="N48" s="177" t="s">
        <v>66</v>
      </c>
      <c r="O48" s="177" t="s">
        <v>66</v>
      </c>
      <c r="P48" s="177" t="s">
        <v>66</v>
      </c>
      <c r="Q48" s="177">
        <v>250</v>
      </c>
      <c r="R48" s="177" t="s">
        <v>66</v>
      </c>
      <c r="S48" s="177" t="s">
        <v>66</v>
      </c>
      <c r="T48" s="177" t="s">
        <v>66</v>
      </c>
      <c r="U48" s="177" t="s">
        <v>66</v>
      </c>
      <c r="V48" s="178" t="s">
        <v>66</v>
      </c>
      <c r="W48" s="190" t="e">
        <f t="shared" si="0"/>
        <v>#VALUE!</v>
      </c>
    </row>
    <row r="49" spans="1:23" ht="68.25" x14ac:dyDescent="0.25">
      <c r="A49" s="31" t="s">
        <v>130</v>
      </c>
      <c r="B49" s="173" t="s">
        <v>64</v>
      </c>
      <c r="C49" s="192" t="s">
        <v>131</v>
      </c>
      <c r="D49" s="177" t="s">
        <v>66</v>
      </c>
      <c r="E49" s="177" t="s">
        <v>66</v>
      </c>
      <c r="F49" s="177" t="s">
        <v>66</v>
      </c>
      <c r="G49" s="177">
        <v>2300</v>
      </c>
      <c r="H49" s="177" t="s">
        <v>66</v>
      </c>
      <c r="I49" s="177" t="s">
        <v>66</v>
      </c>
      <c r="J49" s="177" t="s">
        <v>66</v>
      </c>
      <c r="K49" s="177" t="s">
        <v>66</v>
      </c>
      <c r="L49" s="177" t="s">
        <v>66</v>
      </c>
      <c r="M49" s="178" t="s">
        <v>66</v>
      </c>
      <c r="N49" s="177" t="s">
        <v>66</v>
      </c>
      <c r="O49" s="177" t="s">
        <v>66</v>
      </c>
      <c r="P49" s="177" t="s">
        <v>66</v>
      </c>
      <c r="Q49" s="177">
        <v>2000</v>
      </c>
      <c r="R49" s="177" t="s">
        <v>66</v>
      </c>
      <c r="S49" s="177" t="s">
        <v>66</v>
      </c>
      <c r="T49" s="177" t="s">
        <v>66</v>
      </c>
      <c r="U49" s="177" t="s">
        <v>66</v>
      </c>
      <c r="V49" s="178" t="s">
        <v>66</v>
      </c>
      <c r="W49" s="190">
        <f t="shared" si="0"/>
        <v>86.956521739130437</v>
      </c>
    </row>
    <row r="50" spans="1:23" ht="57" x14ac:dyDescent="0.25">
      <c r="A50" s="31" t="s">
        <v>132</v>
      </c>
      <c r="B50" s="173" t="s">
        <v>64</v>
      </c>
      <c r="C50" s="192" t="s">
        <v>133</v>
      </c>
      <c r="D50" s="177" t="s">
        <v>66</v>
      </c>
      <c r="E50" s="177" t="s">
        <v>66</v>
      </c>
      <c r="F50" s="177" t="s">
        <v>66</v>
      </c>
      <c r="G50" s="177" t="s">
        <v>66</v>
      </c>
      <c r="H50" s="177" t="s">
        <v>66</v>
      </c>
      <c r="I50" s="177" t="s">
        <v>66</v>
      </c>
      <c r="J50" s="177" t="s">
        <v>66</v>
      </c>
      <c r="K50" s="177" t="s">
        <v>66</v>
      </c>
      <c r="L50" s="177" t="s">
        <v>66</v>
      </c>
      <c r="M50" s="178" t="s">
        <v>66</v>
      </c>
      <c r="N50" s="177" t="s">
        <v>66</v>
      </c>
      <c r="O50" s="177" t="s">
        <v>66</v>
      </c>
      <c r="P50" s="177" t="s">
        <v>66</v>
      </c>
      <c r="Q50" s="177">
        <v>5000</v>
      </c>
      <c r="R50" s="177" t="s">
        <v>66</v>
      </c>
      <c r="S50" s="177" t="s">
        <v>66</v>
      </c>
      <c r="T50" s="177" t="s">
        <v>66</v>
      </c>
      <c r="U50" s="177" t="s">
        <v>66</v>
      </c>
      <c r="V50" s="178" t="s">
        <v>66</v>
      </c>
      <c r="W50" s="190" t="e">
        <f t="shared" si="0"/>
        <v>#VALUE!</v>
      </c>
    </row>
    <row r="51" spans="1:23" ht="79.5" x14ac:dyDescent="0.25">
      <c r="A51" s="31" t="s">
        <v>134</v>
      </c>
      <c r="B51" s="173" t="s">
        <v>64</v>
      </c>
      <c r="C51" s="192" t="s">
        <v>135</v>
      </c>
      <c r="D51" s="177" t="s">
        <v>66</v>
      </c>
      <c r="E51" s="177" t="s">
        <v>66</v>
      </c>
      <c r="F51" s="177" t="s">
        <v>66</v>
      </c>
      <c r="G51" s="177">
        <v>2800</v>
      </c>
      <c r="H51" s="177" t="s">
        <v>66</v>
      </c>
      <c r="I51" s="177" t="s">
        <v>66</v>
      </c>
      <c r="J51" s="177" t="s">
        <v>66</v>
      </c>
      <c r="K51" s="177" t="s">
        <v>66</v>
      </c>
      <c r="L51" s="177" t="s">
        <v>66</v>
      </c>
      <c r="M51" s="178" t="s">
        <v>66</v>
      </c>
      <c r="N51" s="177" t="s">
        <v>66</v>
      </c>
      <c r="O51" s="177" t="s">
        <v>66</v>
      </c>
      <c r="P51" s="177" t="s">
        <v>66</v>
      </c>
      <c r="Q51" s="177">
        <v>4750</v>
      </c>
      <c r="R51" s="177" t="s">
        <v>66</v>
      </c>
      <c r="S51" s="177" t="s">
        <v>66</v>
      </c>
      <c r="T51" s="177" t="s">
        <v>66</v>
      </c>
      <c r="U51" s="177" t="s">
        <v>66</v>
      </c>
      <c r="V51" s="178" t="s">
        <v>66</v>
      </c>
      <c r="W51" s="190">
        <f t="shared" si="0"/>
        <v>169.64285714285714</v>
      </c>
    </row>
    <row r="52" spans="1:23" ht="90.75" x14ac:dyDescent="0.25">
      <c r="A52" s="31" t="s">
        <v>136</v>
      </c>
      <c r="B52" s="173" t="s">
        <v>64</v>
      </c>
      <c r="C52" s="192" t="s">
        <v>137</v>
      </c>
      <c r="D52" s="177" t="s">
        <v>66</v>
      </c>
      <c r="E52" s="177" t="s">
        <v>66</v>
      </c>
      <c r="F52" s="177" t="s">
        <v>66</v>
      </c>
      <c r="G52" s="177">
        <v>400</v>
      </c>
      <c r="H52" s="177" t="s">
        <v>66</v>
      </c>
      <c r="I52" s="177" t="s">
        <v>66</v>
      </c>
      <c r="J52" s="177" t="s">
        <v>66</v>
      </c>
      <c r="K52" s="177" t="s">
        <v>66</v>
      </c>
      <c r="L52" s="177" t="s">
        <v>66</v>
      </c>
      <c r="M52" s="178" t="s">
        <v>66</v>
      </c>
      <c r="N52" s="177" t="s">
        <v>66</v>
      </c>
      <c r="O52" s="177" t="s">
        <v>66</v>
      </c>
      <c r="P52" s="177" t="s">
        <v>66</v>
      </c>
      <c r="Q52" s="177">
        <v>1200</v>
      </c>
      <c r="R52" s="177" t="s">
        <v>66</v>
      </c>
      <c r="S52" s="177" t="s">
        <v>66</v>
      </c>
      <c r="T52" s="177" t="s">
        <v>66</v>
      </c>
      <c r="U52" s="177" t="s">
        <v>66</v>
      </c>
      <c r="V52" s="178" t="s">
        <v>66</v>
      </c>
      <c r="W52" s="190">
        <f t="shared" si="0"/>
        <v>300</v>
      </c>
    </row>
    <row r="53" spans="1:23" ht="68.25" x14ac:dyDescent="0.25">
      <c r="A53" s="31" t="s">
        <v>138</v>
      </c>
      <c r="B53" s="173" t="s">
        <v>64</v>
      </c>
      <c r="C53" s="192" t="s">
        <v>139</v>
      </c>
      <c r="D53" s="177" t="s">
        <v>66</v>
      </c>
      <c r="E53" s="177" t="s">
        <v>66</v>
      </c>
      <c r="F53" s="177" t="s">
        <v>66</v>
      </c>
      <c r="G53" s="177">
        <v>27000</v>
      </c>
      <c r="H53" s="177" t="s">
        <v>66</v>
      </c>
      <c r="I53" s="177" t="s">
        <v>66</v>
      </c>
      <c r="J53" s="177" t="s">
        <v>66</v>
      </c>
      <c r="K53" s="177" t="s">
        <v>66</v>
      </c>
      <c r="L53" s="177" t="s">
        <v>66</v>
      </c>
      <c r="M53" s="178" t="s">
        <v>66</v>
      </c>
      <c r="N53" s="177" t="s">
        <v>66</v>
      </c>
      <c r="O53" s="177" t="s">
        <v>66</v>
      </c>
      <c r="P53" s="177" t="s">
        <v>66</v>
      </c>
      <c r="Q53" s="177">
        <v>13750</v>
      </c>
      <c r="R53" s="177" t="s">
        <v>66</v>
      </c>
      <c r="S53" s="177" t="s">
        <v>66</v>
      </c>
      <c r="T53" s="177" t="s">
        <v>66</v>
      </c>
      <c r="U53" s="177" t="s">
        <v>66</v>
      </c>
      <c r="V53" s="178" t="s">
        <v>66</v>
      </c>
      <c r="W53" s="190">
        <f t="shared" si="0"/>
        <v>50.925925925925931</v>
      </c>
    </row>
    <row r="54" spans="1:23" ht="57" x14ac:dyDescent="0.25">
      <c r="A54" s="31" t="s">
        <v>140</v>
      </c>
      <c r="B54" s="173" t="s">
        <v>64</v>
      </c>
      <c r="C54" s="192" t="s">
        <v>141</v>
      </c>
      <c r="D54" s="177" t="s">
        <v>66</v>
      </c>
      <c r="E54" s="177" t="s">
        <v>66</v>
      </c>
      <c r="F54" s="177" t="s">
        <v>66</v>
      </c>
      <c r="G54" s="177">
        <v>48000</v>
      </c>
      <c r="H54" s="177" t="s">
        <v>66</v>
      </c>
      <c r="I54" s="177" t="s">
        <v>66</v>
      </c>
      <c r="J54" s="177" t="s">
        <v>66</v>
      </c>
      <c r="K54" s="177" t="s">
        <v>66</v>
      </c>
      <c r="L54" s="177" t="s">
        <v>66</v>
      </c>
      <c r="M54" s="178" t="s">
        <v>66</v>
      </c>
      <c r="N54" s="177" t="s">
        <v>66</v>
      </c>
      <c r="O54" s="177" t="s">
        <v>66</v>
      </c>
      <c r="P54" s="177" t="s">
        <v>66</v>
      </c>
      <c r="Q54" s="177" t="s">
        <v>66</v>
      </c>
      <c r="R54" s="177" t="s">
        <v>66</v>
      </c>
      <c r="S54" s="177" t="s">
        <v>66</v>
      </c>
      <c r="T54" s="177" t="s">
        <v>66</v>
      </c>
      <c r="U54" s="177" t="s">
        <v>66</v>
      </c>
      <c r="V54" s="178" t="s">
        <v>66</v>
      </c>
      <c r="W54" s="190" t="e">
        <f t="shared" si="0"/>
        <v>#VALUE!</v>
      </c>
    </row>
    <row r="55" spans="1:23" ht="57" x14ac:dyDescent="0.25">
      <c r="A55" s="31" t="s">
        <v>142</v>
      </c>
      <c r="B55" s="173" t="s">
        <v>64</v>
      </c>
      <c r="C55" s="192" t="s">
        <v>143</v>
      </c>
      <c r="D55" s="177" t="s">
        <v>66</v>
      </c>
      <c r="E55" s="177" t="s">
        <v>66</v>
      </c>
      <c r="F55" s="177" t="s">
        <v>66</v>
      </c>
      <c r="G55" s="177" t="s">
        <v>66</v>
      </c>
      <c r="H55" s="177" t="s">
        <v>66</v>
      </c>
      <c r="I55" s="177" t="s">
        <v>66</v>
      </c>
      <c r="J55" s="177" t="s">
        <v>66</v>
      </c>
      <c r="K55" s="177" t="s">
        <v>66</v>
      </c>
      <c r="L55" s="177" t="s">
        <v>66</v>
      </c>
      <c r="M55" s="178" t="s">
        <v>66</v>
      </c>
      <c r="N55" s="177" t="s">
        <v>66</v>
      </c>
      <c r="O55" s="177" t="s">
        <v>66</v>
      </c>
      <c r="P55" s="177" t="s">
        <v>66</v>
      </c>
      <c r="Q55" s="177">
        <v>2836.17</v>
      </c>
      <c r="R55" s="177" t="s">
        <v>66</v>
      </c>
      <c r="S55" s="177" t="s">
        <v>66</v>
      </c>
      <c r="T55" s="177" t="s">
        <v>66</v>
      </c>
      <c r="U55" s="177" t="s">
        <v>66</v>
      </c>
      <c r="V55" s="178" t="s">
        <v>66</v>
      </c>
      <c r="W55" s="190" t="e">
        <f t="shared" si="0"/>
        <v>#VALUE!</v>
      </c>
    </row>
    <row r="56" spans="1:23" ht="57" x14ac:dyDescent="0.25">
      <c r="A56" s="31" t="s">
        <v>144</v>
      </c>
      <c r="B56" s="173" t="s">
        <v>64</v>
      </c>
      <c r="C56" s="192" t="s">
        <v>145</v>
      </c>
      <c r="D56" s="177" t="s">
        <v>66</v>
      </c>
      <c r="E56" s="177" t="s">
        <v>66</v>
      </c>
      <c r="F56" s="177" t="s">
        <v>66</v>
      </c>
      <c r="G56" s="177">
        <v>18500</v>
      </c>
      <c r="H56" s="177" t="s">
        <v>66</v>
      </c>
      <c r="I56" s="177" t="s">
        <v>66</v>
      </c>
      <c r="J56" s="177" t="s">
        <v>66</v>
      </c>
      <c r="K56" s="177" t="s">
        <v>66</v>
      </c>
      <c r="L56" s="177" t="s">
        <v>66</v>
      </c>
      <c r="M56" s="178" t="s">
        <v>66</v>
      </c>
      <c r="N56" s="177" t="s">
        <v>66</v>
      </c>
      <c r="O56" s="177" t="s">
        <v>66</v>
      </c>
      <c r="P56" s="177" t="s">
        <v>66</v>
      </c>
      <c r="Q56" s="177">
        <v>16828.86</v>
      </c>
      <c r="R56" s="177" t="s">
        <v>66</v>
      </c>
      <c r="S56" s="177" t="s">
        <v>66</v>
      </c>
      <c r="T56" s="177" t="s">
        <v>66</v>
      </c>
      <c r="U56" s="177" t="s">
        <v>66</v>
      </c>
      <c r="V56" s="178" t="s">
        <v>66</v>
      </c>
      <c r="W56" s="190">
        <f t="shared" si="0"/>
        <v>90.966810810810813</v>
      </c>
    </row>
    <row r="57" spans="1:23" ht="57" x14ac:dyDescent="0.25">
      <c r="A57" s="31" t="s">
        <v>146</v>
      </c>
      <c r="B57" s="173" t="s">
        <v>64</v>
      </c>
      <c r="C57" s="192" t="s">
        <v>147</v>
      </c>
      <c r="D57" s="177" t="s">
        <v>66</v>
      </c>
      <c r="E57" s="177" t="s">
        <v>66</v>
      </c>
      <c r="F57" s="177" t="s">
        <v>66</v>
      </c>
      <c r="G57" s="177">
        <v>26000</v>
      </c>
      <c r="H57" s="177" t="s">
        <v>66</v>
      </c>
      <c r="I57" s="177" t="s">
        <v>66</v>
      </c>
      <c r="J57" s="177" t="s">
        <v>66</v>
      </c>
      <c r="K57" s="177" t="s">
        <v>66</v>
      </c>
      <c r="L57" s="177" t="s">
        <v>66</v>
      </c>
      <c r="M57" s="178" t="s">
        <v>66</v>
      </c>
      <c r="N57" s="177" t="s">
        <v>66</v>
      </c>
      <c r="O57" s="177" t="s">
        <v>66</v>
      </c>
      <c r="P57" s="177" t="s">
        <v>66</v>
      </c>
      <c r="Q57" s="177">
        <v>14375</v>
      </c>
      <c r="R57" s="177" t="s">
        <v>66</v>
      </c>
      <c r="S57" s="177" t="s">
        <v>66</v>
      </c>
      <c r="T57" s="177" t="s">
        <v>66</v>
      </c>
      <c r="U57" s="177" t="s">
        <v>66</v>
      </c>
      <c r="V57" s="178" t="s">
        <v>66</v>
      </c>
      <c r="W57" s="190">
        <f t="shared" si="0"/>
        <v>55.28846153846154</v>
      </c>
    </row>
    <row r="58" spans="1:23" ht="34.5" x14ac:dyDescent="0.25">
      <c r="A58" s="31" t="s">
        <v>148</v>
      </c>
      <c r="B58" s="173" t="s">
        <v>64</v>
      </c>
      <c r="C58" s="192" t="s">
        <v>149</v>
      </c>
      <c r="D58" s="177" t="s">
        <v>66</v>
      </c>
      <c r="E58" s="177" t="s">
        <v>66</v>
      </c>
      <c r="F58" s="177" t="s">
        <v>66</v>
      </c>
      <c r="G58" s="177">
        <v>138898500</v>
      </c>
      <c r="H58" s="177" t="s">
        <v>66</v>
      </c>
      <c r="I58" s="177" t="s">
        <v>66</v>
      </c>
      <c r="J58" s="177" t="s">
        <v>66</v>
      </c>
      <c r="K58" s="177" t="s">
        <v>66</v>
      </c>
      <c r="L58" s="177" t="s">
        <v>66</v>
      </c>
      <c r="M58" s="178" t="s">
        <v>66</v>
      </c>
      <c r="N58" s="177" t="s">
        <v>66</v>
      </c>
      <c r="O58" s="177" t="s">
        <v>66</v>
      </c>
      <c r="P58" s="177" t="s">
        <v>66</v>
      </c>
      <c r="Q58" s="177">
        <v>123287450</v>
      </c>
      <c r="R58" s="177" t="s">
        <v>66</v>
      </c>
      <c r="S58" s="177" t="s">
        <v>66</v>
      </c>
      <c r="T58" s="177" t="s">
        <v>66</v>
      </c>
      <c r="U58" s="177" t="s">
        <v>66</v>
      </c>
      <c r="V58" s="178" t="s">
        <v>66</v>
      </c>
      <c r="W58" s="190">
        <f t="shared" si="0"/>
        <v>88.760821751134827</v>
      </c>
    </row>
    <row r="59" spans="1:23" ht="23.25" x14ac:dyDescent="0.25">
      <c r="A59" s="31" t="s">
        <v>150</v>
      </c>
      <c r="B59" s="173" t="s">
        <v>64</v>
      </c>
      <c r="C59" s="192" t="s">
        <v>151</v>
      </c>
      <c r="D59" s="177" t="s">
        <v>66</v>
      </c>
      <c r="E59" s="177" t="s">
        <v>66</v>
      </c>
      <c r="F59" s="177" t="s">
        <v>66</v>
      </c>
      <c r="G59" s="177">
        <v>22702700</v>
      </c>
      <c r="H59" s="177" t="s">
        <v>66</v>
      </c>
      <c r="I59" s="177" t="s">
        <v>66</v>
      </c>
      <c r="J59" s="177" t="s">
        <v>66</v>
      </c>
      <c r="K59" s="177" t="s">
        <v>66</v>
      </c>
      <c r="L59" s="177" t="s">
        <v>66</v>
      </c>
      <c r="M59" s="178" t="s">
        <v>66</v>
      </c>
      <c r="N59" s="177" t="s">
        <v>66</v>
      </c>
      <c r="O59" s="177" t="s">
        <v>66</v>
      </c>
      <c r="P59" s="177" t="s">
        <v>66</v>
      </c>
      <c r="Q59" s="177">
        <v>7835100</v>
      </c>
      <c r="R59" s="177" t="s">
        <v>66</v>
      </c>
      <c r="S59" s="177" t="s">
        <v>66</v>
      </c>
      <c r="T59" s="177" t="s">
        <v>66</v>
      </c>
      <c r="U59" s="177" t="s">
        <v>66</v>
      </c>
      <c r="V59" s="178" t="s">
        <v>66</v>
      </c>
      <c r="W59" s="190">
        <f t="shared" si="0"/>
        <v>34.511754108542156</v>
      </c>
    </row>
    <row r="60" spans="1:23" ht="34.5" x14ac:dyDescent="0.25">
      <c r="A60" s="31" t="s">
        <v>152</v>
      </c>
      <c r="B60" s="173" t="s">
        <v>64</v>
      </c>
      <c r="C60" s="192" t="s">
        <v>153</v>
      </c>
      <c r="D60" s="177" t="s">
        <v>66</v>
      </c>
      <c r="E60" s="177" t="s">
        <v>66</v>
      </c>
      <c r="F60" s="177" t="s">
        <v>66</v>
      </c>
      <c r="G60" s="177">
        <v>500873900</v>
      </c>
      <c r="H60" s="177" t="s">
        <v>66</v>
      </c>
      <c r="I60" s="177" t="s">
        <v>66</v>
      </c>
      <c r="J60" s="177" t="s">
        <v>66</v>
      </c>
      <c r="K60" s="177" t="s">
        <v>66</v>
      </c>
      <c r="L60" s="177" t="s">
        <v>66</v>
      </c>
      <c r="M60" s="178" t="s">
        <v>66</v>
      </c>
      <c r="N60" s="177" t="s">
        <v>66</v>
      </c>
      <c r="O60" s="177" t="s">
        <v>66</v>
      </c>
      <c r="P60" s="177" t="s">
        <v>66</v>
      </c>
      <c r="Q60" s="177">
        <v>336363725.07999998</v>
      </c>
      <c r="R60" s="177" t="s">
        <v>66</v>
      </c>
      <c r="S60" s="177" t="s">
        <v>66</v>
      </c>
      <c r="T60" s="177" t="s">
        <v>66</v>
      </c>
      <c r="U60" s="177" t="s">
        <v>66</v>
      </c>
      <c r="V60" s="178" t="s">
        <v>66</v>
      </c>
      <c r="W60" s="190">
        <f t="shared" si="0"/>
        <v>67.155370858812972</v>
      </c>
    </row>
    <row r="61" spans="1:23" ht="23.25" x14ac:dyDescent="0.25">
      <c r="A61" s="31" t="s">
        <v>154</v>
      </c>
      <c r="B61" s="173" t="s">
        <v>64</v>
      </c>
      <c r="C61" s="192" t="s">
        <v>155</v>
      </c>
      <c r="D61" s="177" t="s">
        <v>66</v>
      </c>
      <c r="E61" s="177" t="s">
        <v>66</v>
      </c>
      <c r="F61" s="177" t="s">
        <v>66</v>
      </c>
      <c r="G61" s="177">
        <v>1195508.1599999999</v>
      </c>
      <c r="H61" s="177" t="s">
        <v>66</v>
      </c>
      <c r="I61" s="177" t="s">
        <v>66</v>
      </c>
      <c r="J61" s="177" t="s">
        <v>66</v>
      </c>
      <c r="K61" s="177" t="s">
        <v>66</v>
      </c>
      <c r="L61" s="177" t="s">
        <v>66</v>
      </c>
      <c r="M61" s="178" t="s">
        <v>66</v>
      </c>
      <c r="N61" s="177" t="s">
        <v>66</v>
      </c>
      <c r="O61" s="177" t="s">
        <v>66</v>
      </c>
      <c r="P61" s="177" t="s">
        <v>66</v>
      </c>
      <c r="Q61" s="177">
        <v>1195508.1599999999</v>
      </c>
      <c r="R61" s="177" t="s">
        <v>66</v>
      </c>
      <c r="S61" s="177" t="s">
        <v>66</v>
      </c>
      <c r="T61" s="177" t="s">
        <v>66</v>
      </c>
      <c r="U61" s="177" t="s">
        <v>66</v>
      </c>
      <c r="V61" s="178" t="s">
        <v>66</v>
      </c>
      <c r="W61" s="190">
        <f t="shared" si="0"/>
        <v>100</v>
      </c>
    </row>
    <row r="62" spans="1:23" ht="23.25" x14ac:dyDescent="0.25">
      <c r="A62" s="31" t="s">
        <v>156</v>
      </c>
      <c r="B62" s="173" t="s">
        <v>64</v>
      </c>
      <c r="C62" s="192" t="s">
        <v>157</v>
      </c>
      <c r="D62" s="177" t="s">
        <v>66</v>
      </c>
      <c r="E62" s="177" t="s">
        <v>66</v>
      </c>
      <c r="F62" s="177" t="s">
        <v>66</v>
      </c>
      <c r="G62" s="177">
        <v>9799052.1400000006</v>
      </c>
      <c r="H62" s="177" t="s">
        <v>66</v>
      </c>
      <c r="I62" s="177" t="s">
        <v>66</v>
      </c>
      <c r="J62" s="177" t="s">
        <v>66</v>
      </c>
      <c r="K62" s="177" t="s">
        <v>66</v>
      </c>
      <c r="L62" s="177" t="s">
        <v>66</v>
      </c>
      <c r="M62" s="178" t="s">
        <v>66</v>
      </c>
      <c r="N62" s="177" t="s">
        <v>66</v>
      </c>
      <c r="O62" s="177" t="s">
        <v>66</v>
      </c>
      <c r="P62" s="177" t="s">
        <v>66</v>
      </c>
      <c r="Q62" s="177">
        <v>5315420.2699999996</v>
      </c>
      <c r="R62" s="177" t="s">
        <v>66</v>
      </c>
      <c r="S62" s="177" t="s">
        <v>66</v>
      </c>
      <c r="T62" s="177" t="s">
        <v>66</v>
      </c>
      <c r="U62" s="177" t="s">
        <v>66</v>
      </c>
      <c r="V62" s="178" t="s">
        <v>66</v>
      </c>
      <c r="W62" s="190">
        <f t="shared" si="0"/>
        <v>54.244228870895661</v>
      </c>
    </row>
    <row r="63" spans="1:23" x14ac:dyDescent="0.25">
      <c r="A63" s="31" t="s">
        <v>158</v>
      </c>
      <c r="B63" s="173" t="s">
        <v>64</v>
      </c>
      <c r="C63" s="192" t="s">
        <v>159</v>
      </c>
      <c r="D63" s="177" t="s">
        <v>66</v>
      </c>
      <c r="E63" s="177" t="s">
        <v>66</v>
      </c>
      <c r="F63" s="177" t="s">
        <v>66</v>
      </c>
      <c r="G63" s="177">
        <v>268653845</v>
      </c>
      <c r="H63" s="177" t="s">
        <v>66</v>
      </c>
      <c r="I63" s="177" t="s">
        <v>66</v>
      </c>
      <c r="J63" s="177" t="s">
        <v>66</v>
      </c>
      <c r="K63" s="177" t="s">
        <v>66</v>
      </c>
      <c r="L63" s="177" t="s">
        <v>66</v>
      </c>
      <c r="M63" s="178" t="s">
        <v>66</v>
      </c>
      <c r="N63" s="177" t="s">
        <v>66</v>
      </c>
      <c r="O63" s="177" t="s">
        <v>66</v>
      </c>
      <c r="P63" s="177" t="s">
        <v>66</v>
      </c>
      <c r="Q63" s="177">
        <v>157150510.55000001</v>
      </c>
      <c r="R63" s="177" t="s">
        <v>66</v>
      </c>
      <c r="S63" s="177" t="s">
        <v>66</v>
      </c>
      <c r="T63" s="177" t="s">
        <v>66</v>
      </c>
      <c r="U63" s="177" t="s">
        <v>66</v>
      </c>
      <c r="V63" s="178" t="s">
        <v>66</v>
      </c>
      <c r="W63" s="190">
        <f t="shared" si="0"/>
        <v>58.495537463831951</v>
      </c>
    </row>
    <row r="64" spans="1:23" ht="34.5" x14ac:dyDescent="0.25">
      <c r="A64" s="31" t="s">
        <v>160</v>
      </c>
      <c r="B64" s="173" t="s">
        <v>64</v>
      </c>
      <c r="C64" s="192" t="s">
        <v>161</v>
      </c>
      <c r="D64" s="177" t="s">
        <v>66</v>
      </c>
      <c r="E64" s="177" t="s">
        <v>66</v>
      </c>
      <c r="F64" s="177" t="s">
        <v>66</v>
      </c>
      <c r="G64" s="177">
        <v>36189100</v>
      </c>
      <c r="H64" s="177" t="s">
        <v>66</v>
      </c>
      <c r="I64" s="177" t="s">
        <v>66</v>
      </c>
      <c r="J64" s="177" t="s">
        <v>66</v>
      </c>
      <c r="K64" s="177" t="s">
        <v>66</v>
      </c>
      <c r="L64" s="177" t="s">
        <v>66</v>
      </c>
      <c r="M64" s="178" t="s">
        <v>66</v>
      </c>
      <c r="N64" s="177" t="s">
        <v>66</v>
      </c>
      <c r="O64" s="177" t="s">
        <v>66</v>
      </c>
      <c r="P64" s="177" t="s">
        <v>66</v>
      </c>
      <c r="Q64" s="177">
        <v>25430603.710000001</v>
      </c>
      <c r="R64" s="177" t="s">
        <v>66</v>
      </c>
      <c r="S64" s="177" t="s">
        <v>66</v>
      </c>
      <c r="T64" s="177" t="s">
        <v>66</v>
      </c>
      <c r="U64" s="177" t="s">
        <v>66</v>
      </c>
      <c r="V64" s="178" t="s">
        <v>66</v>
      </c>
      <c r="W64" s="190">
        <f t="shared" si="0"/>
        <v>70.271445573390892</v>
      </c>
    </row>
    <row r="65" spans="1:23" ht="23.25" x14ac:dyDescent="0.25">
      <c r="A65" s="31" t="s">
        <v>162</v>
      </c>
      <c r="B65" s="173" t="s">
        <v>64</v>
      </c>
      <c r="C65" s="192" t="s">
        <v>163</v>
      </c>
      <c r="D65" s="177" t="s">
        <v>66</v>
      </c>
      <c r="E65" s="177" t="s">
        <v>66</v>
      </c>
      <c r="F65" s="177" t="s">
        <v>66</v>
      </c>
      <c r="G65" s="177">
        <v>14074000</v>
      </c>
      <c r="H65" s="177" t="s">
        <v>66</v>
      </c>
      <c r="I65" s="177" t="s">
        <v>66</v>
      </c>
      <c r="J65" s="177" t="s">
        <v>66</v>
      </c>
      <c r="K65" s="177" t="s">
        <v>66</v>
      </c>
      <c r="L65" s="177" t="s">
        <v>66</v>
      </c>
      <c r="M65" s="178" t="s">
        <v>66</v>
      </c>
      <c r="N65" s="177" t="s">
        <v>66</v>
      </c>
      <c r="O65" s="177" t="s">
        <v>66</v>
      </c>
      <c r="P65" s="177" t="s">
        <v>66</v>
      </c>
      <c r="Q65" s="177">
        <v>6865942.71</v>
      </c>
      <c r="R65" s="177" t="s">
        <v>66</v>
      </c>
      <c r="S65" s="177" t="s">
        <v>66</v>
      </c>
      <c r="T65" s="177" t="s">
        <v>66</v>
      </c>
      <c r="U65" s="177" t="s">
        <v>66</v>
      </c>
      <c r="V65" s="178" t="s">
        <v>66</v>
      </c>
      <c r="W65" s="190">
        <f t="shared" si="0"/>
        <v>48.784586542560746</v>
      </c>
    </row>
    <row r="66" spans="1:23" ht="34.5" x14ac:dyDescent="0.25">
      <c r="A66" s="31" t="s">
        <v>164</v>
      </c>
      <c r="B66" s="173" t="s">
        <v>64</v>
      </c>
      <c r="C66" s="192" t="s">
        <v>165</v>
      </c>
      <c r="D66" s="177" t="s">
        <v>66</v>
      </c>
      <c r="E66" s="177" t="s">
        <v>66</v>
      </c>
      <c r="F66" s="177" t="s">
        <v>66</v>
      </c>
      <c r="G66" s="177">
        <v>941900</v>
      </c>
      <c r="H66" s="177" t="s">
        <v>66</v>
      </c>
      <c r="I66" s="177" t="s">
        <v>66</v>
      </c>
      <c r="J66" s="177" t="s">
        <v>66</v>
      </c>
      <c r="K66" s="177" t="s">
        <v>66</v>
      </c>
      <c r="L66" s="177" t="s">
        <v>66</v>
      </c>
      <c r="M66" s="178" t="s">
        <v>66</v>
      </c>
      <c r="N66" s="177" t="s">
        <v>66</v>
      </c>
      <c r="O66" s="177" t="s">
        <v>66</v>
      </c>
      <c r="P66" s="177" t="s">
        <v>66</v>
      </c>
      <c r="Q66" s="177">
        <v>597576.13</v>
      </c>
      <c r="R66" s="177" t="s">
        <v>66</v>
      </c>
      <c r="S66" s="177" t="s">
        <v>66</v>
      </c>
      <c r="T66" s="177" t="s">
        <v>66</v>
      </c>
      <c r="U66" s="177" t="s">
        <v>66</v>
      </c>
      <c r="V66" s="178" t="s">
        <v>66</v>
      </c>
      <c r="W66" s="190">
        <f t="shared" si="0"/>
        <v>63.443691474678843</v>
      </c>
    </row>
    <row r="67" spans="1:23" ht="45.75" x14ac:dyDescent="0.25">
      <c r="A67" s="31" t="s">
        <v>166</v>
      </c>
      <c r="B67" s="173" t="s">
        <v>64</v>
      </c>
      <c r="C67" s="192" t="s">
        <v>167</v>
      </c>
      <c r="D67" s="177" t="s">
        <v>66</v>
      </c>
      <c r="E67" s="177" t="s">
        <v>66</v>
      </c>
      <c r="F67" s="177" t="s">
        <v>66</v>
      </c>
      <c r="G67" s="177">
        <v>12300</v>
      </c>
      <c r="H67" s="177" t="s">
        <v>66</v>
      </c>
      <c r="I67" s="177" t="s">
        <v>66</v>
      </c>
      <c r="J67" s="177" t="s">
        <v>66</v>
      </c>
      <c r="K67" s="177" t="s">
        <v>66</v>
      </c>
      <c r="L67" s="177" t="s">
        <v>66</v>
      </c>
      <c r="M67" s="178" t="s">
        <v>66</v>
      </c>
      <c r="N67" s="177" t="s">
        <v>66</v>
      </c>
      <c r="O67" s="177" t="s">
        <v>66</v>
      </c>
      <c r="P67" s="177" t="s">
        <v>66</v>
      </c>
      <c r="Q67" s="177">
        <v>12300</v>
      </c>
      <c r="R67" s="177" t="s">
        <v>66</v>
      </c>
      <c r="S67" s="177" t="s">
        <v>66</v>
      </c>
      <c r="T67" s="177" t="s">
        <v>66</v>
      </c>
      <c r="U67" s="177" t="s">
        <v>66</v>
      </c>
      <c r="V67" s="178" t="s">
        <v>66</v>
      </c>
      <c r="W67" s="190">
        <f t="shared" si="0"/>
        <v>100</v>
      </c>
    </row>
    <row r="68" spans="1:23" ht="23.25" x14ac:dyDescent="0.25">
      <c r="A68" s="31" t="s">
        <v>168</v>
      </c>
      <c r="B68" s="173" t="s">
        <v>64</v>
      </c>
      <c r="C68" s="192" t="s">
        <v>169</v>
      </c>
      <c r="D68" s="177" t="s">
        <v>66</v>
      </c>
      <c r="E68" s="177" t="s">
        <v>66</v>
      </c>
      <c r="F68" s="177" t="s">
        <v>66</v>
      </c>
      <c r="G68" s="177">
        <v>204600</v>
      </c>
      <c r="H68" s="177" t="s">
        <v>66</v>
      </c>
      <c r="I68" s="177" t="s">
        <v>66</v>
      </c>
      <c r="J68" s="177" t="s">
        <v>66</v>
      </c>
      <c r="K68" s="177" t="s">
        <v>66</v>
      </c>
      <c r="L68" s="177" t="s">
        <v>66</v>
      </c>
      <c r="M68" s="178" t="s">
        <v>66</v>
      </c>
      <c r="N68" s="177" t="s">
        <v>66</v>
      </c>
      <c r="O68" s="177" t="s">
        <v>66</v>
      </c>
      <c r="P68" s="177" t="s">
        <v>66</v>
      </c>
      <c r="Q68" s="177" t="s">
        <v>66</v>
      </c>
      <c r="R68" s="177" t="s">
        <v>66</v>
      </c>
      <c r="S68" s="177" t="s">
        <v>66</v>
      </c>
      <c r="T68" s="177" t="s">
        <v>66</v>
      </c>
      <c r="U68" s="177" t="s">
        <v>66</v>
      </c>
      <c r="V68" s="178" t="s">
        <v>66</v>
      </c>
      <c r="W68" s="190" t="e">
        <f t="shared" si="0"/>
        <v>#VALUE!</v>
      </c>
    </row>
    <row r="69" spans="1:23" x14ac:dyDescent="0.25">
      <c r="A69" s="31" t="s">
        <v>170</v>
      </c>
      <c r="B69" s="173" t="s">
        <v>64</v>
      </c>
      <c r="C69" s="192" t="s">
        <v>171</v>
      </c>
      <c r="D69" s="177" t="s">
        <v>66</v>
      </c>
      <c r="E69" s="177" t="s">
        <v>66</v>
      </c>
      <c r="F69" s="177" t="s">
        <v>66</v>
      </c>
      <c r="G69" s="177">
        <v>199350200</v>
      </c>
      <c r="H69" s="177" t="s">
        <v>66</v>
      </c>
      <c r="I69" s="177" t="s">
        <v>66</v>
      </c>
      <c r="J69" s="177" t="s">
        <v>66</v>
      </c>
      <c r="K69" s="177" t="s">
        <v>66</v>
      </c>
      <c r="L69" s="177" t="s">
        <v>66</v>
      </c>
      <c r="M69" s="178" t="s">
        <v>66</v>
      </c>
      <c r="N69" s="177" t="s">
        <v>66</v>
      </c>
      <c r="O69" s="177" t="s">
        <v>66</v>
      </c>
      <c r="P69" s="177" t="s">
        <v>66</v>
      </c>
      <c r="Q69" s="177">
        <v>137245600</v>
      </c>
      <c r="R69" s="177" t="s">
        <v>66</v>
      </c>
      <c r="S69" s="177" t="s">
        <v>66</v>
      </c>
      <c r="T69" s="177" t="s">
        <v>66</v>
      </c>
      <c r="U69" s="177" t="s">
        <v>66</v>
      </c>
      <c r="V69" s="178" t="s">
        <v>66</v>
      </c>
      <c r="W69" s="190">
        <f t="shared" si="0"/>
        <v>68.846482220735169</v>
      </c>
    </row>
    <row r="70" spans="1:23" ht="57" x14ac:dyDescent="0.25">
      <c r="A70" s="31" t="s">
        <v>172</v>
      </c>
      <c r="B70" s="173" t="s">
        <v>64</v>
      </c>
      <c r="C70" s="192" t="s">
        <v>173</v>
      </c>
      <c r="D70" s="177" t="s">
        <v>66</v>
      </c>
      <c r="E70" s="177" t="s">
        <v>66</v>
      </c>
      <c r="F70" s="177" t="s">
        <v>66</v>
      </c>
      <c r="G70" s="177">
        <v>58794000</v>
      </c>
      <c r="H70" s="177" t="s">
        <v>66</v>
      </c>
      <c r="I70" s="177" t="s">
        <v>66</v>
      </c>
      <c r="J70" s="177" t="s">
        <v>66</v>
      </c>
      <c r="K70" s="177" t="s">
        <v>66</v>
      </c>
      <c r="L70" s="177" t="s">
        <v>66</v>
      </c>
      <c r="M70" s="178" t="s">
        <v>66</v>
      </c>
      <c r="N70" s="177" t="s">
        <v>66</v>
      </c>
      <c r="O70" s="177" t="s">
        <v>66</v>
      </c>
      <c r="P70" s="177" t="s">
        <v>66</v>
      </c>
      <c r="Q70" s="177">
        <v>43024489.75</v>
      </c>
      <c r="R70" s="177" t="s">
        <v>66</v>
      </c>
      <c r="S70" s="177" t="s">
        <v>66</v>
      </c>
      <c r="T70" s="177" t="s">
        <v>66</v>
      </c>
      <c r="U70" s="177" t="s">
        <v>66</v>
      </c>
      <c r="V70" s="178" t="s">
        <v>66</v>
      </c>
      <c r="W70" s="190">
        <f t="shared" si="0"/>
        <v>73.178368115794129</v>
      </c>
    </row>
    <row r="71" spans="1:23" ht="23.25" x14ac:dyDescent="0.25">
      <c r="A71" s="31" t="s">
        <v>174</v>
      </c>
      <c r="B71" s="173" t="s">
        <v>64</v>
      </c>
      <c r="C71" s="192" t="s">
        <v>175</v>
      </c>
      <c r="D71" s="177" t="s">
        <v>66</v>
      </c>
      <c r="E71" s="177" t="s">
        <v>66</v>
      </c>
      <c r="F71" s="177" t="s">
        <v>66</v>
      </c>
      <c r="G71" s="177">
        <v>2000000</v>
      </c>
      <c r="H71" s="177" t="s">
        <v>66</v>
      </c>
      <c r="I71" s="177" t="s">
        <v>66</v>
      </c>
      <c r="J71" s="177" t="s">
        <v>66</v>
      </c>
      <c r="K71" s="177" t="s">
        <v>66</v>
      </c>
      <c r="L71" s="177" t="s">
        <v>66</v>
      </c>
      <c r="M71" s="178" t="s">
        <v>66</v>
      </c>
      <c r="N71" s="177" t="s">
        <v>66</v>
      </c>
      <c r="O71" s="177" t="s">
        <v>66</v>
      </c>
      <c r="P71" s="177" t="s">
        <v>66</v>
      </c>
      <c r="Q71" s="177" t="s">
        <v>66</v>
      </c>
      <c r="R71" s="177" t="s">
        <v>66</v>
      </c>
      <c r="S71" s="177" t="s">
        <v>66</v>
      </c>
      <c r="T71" s="177" t="s">
        <v>66</v>
      </c>
      <c r="U71" s="177" t="s">
        <v>66</v>
      </c>
      <c r="V71" s="178" t="s">
        <v>66</v>
      </c>
      <c r="W71" s="190" t="e">
        <f t="shared" si="0"/>
        <v>#VALUE!</v>
      </c>
    </row>
    <row r="72" spans="1:23" ht="34.5" x14ac:dyDescent="0.25">
      <c r="A72" s="31" t="s">
        <v>176</v>
      </c>
      <c r="B72" s="173" t="s">
        <v>64</v>
      </c>
      <c r="C72" s="192" t="s">
        <v>177</v>
      </c>
      <c r="D72" s="177" t="s">
        <v>66</v>
      </c>
      <c r="E72" s="177" t="s">
        <v>66</v>
      </c>
      <c r="F72" s="177" t="s">
        <v>66</v>
      </c>
      <c r="G72" s="177">
        <v>7677516</v>
      </c>
      <c r="H72" s="177" t="s">
        <v>66</v>
      </c>
      <c r="I72" s="177" t="s">
        <v>66</v>
      </c>
      <c r="J72" s="177" t="s">
        <v>66</v>
      </c>
      <c r="K72" s="177" t="s">
        <v>66</v>
      </c>
      <c r="L72" s="177" t="s">
        <v>66</v>
      </c>
      <c r="M72" s="178" t="s">
        <v>66</v>
      </c>
      <c r="N72" s="177" t="s">
        <v>66</v>
      </c>
      <c r="O72" s="177" t="s">
        <v>66</v>
      </c>
      <c r="P72" s="177" t="s">
        <v>66</v>
      </c>
      <c r="Q72" s="177">
        <v>7677516</v>
      </c>
      <c r="R72" s="177" t="s">
        <v>66</v>
      </c>
      <c r="S72" s="177" t="s">
        <v>66</v>
      </c>
      <c r="T72" s="177" t="s">
        <v>66</v>
      </c>
      <c r="U72" s="177" t="s">
        <v>66</v>
      </c>
      <c r="V72" s="178" t="s">
        <v>66</v>
      </c>
      <c r="W72" s="190">
        <f t="shared" si="0"/>
        <v>100</v>
      </c>
    </row>
    <row r="73" spans="1:23" ht="34.5" x14ac:dyDescent="0.25">
      <c r="A73" s="31" t="s">
        <v>178</v>
      </c>
      <c r="B73" s="173" t="s">
        <v>64</v>
      </c>
      <c r="C73" s="192" t="s">
        <v>179</v>
      </c>
      <c r="D73" s="177" t="s">
        <v>66</v>
      </c>
      <c r="E73" s="177" t="s">
        <v>66</v>
      </c>
      <c r="F73" s="177" t="s">
        <v>66</v>
      </c>
      <c r="G73" s="177">
        <v>59831.71</v>
      </c>
      <c r="H73" s="177" t="s">
        <v>66</v>
      </c>
      <c r="I73" s="177" t="s">
        <v>66</v>
      </c>
      <c r="J73" s="177" t="s">
        <v>66</v>
      </c>
      <c r="K73" s="177" t="s">
        <v>66</v>
      </c>
      <c r="L73" s="177" t="s">
        <v>66</v>
      </c>
      <c r="M73" s="178" t="s">
        <v>66</v>
      </c>
      <c r="N73" s="177" t="s">
        <v>66</v>
      </c>
      <c r="O73" s="177" t="s">
        <v>66</v>
      </c>
      <c r="P73" s="177" t="s">
        <v>66</v>
      </c>
      <c r="Q73" s="177">
        <v>26721.5</v>
      </c>
      <c r="R73" s="177" t="s">
        <v>66</v>
      </c>
      <c r="S73" s="177" t="s">
        <v>66</v>
      </c>
      <c r="T73" s="177" t="s">
        <v>66</v>
      </c>
      <c r="U73" s="177" t="s">
        <v>66</v>
      </c>
      <c r="V73" s="178" t="s">
        <v>66</v>
      </c>
      <c r="W73" s="190">
        <f t="shared" si="0"/>
        <v>44.661100276091062</v>
      </c>
    </row>
    <row r="74" spans="1:23" ht="35.25" thickBot="1" x14ac:dyDescent="0.3">
      <c r="A74" s="31" t="s">
        <v>180</v>
      </c>
      <c r="B74" s="173" t="s">
        <v>64</v>
      </c>
      <c r="C74" s="193" t="s">
        <v>181</v>
      </c>
      <c r="D74" s="194" t="s">
        <v>66</v>
      </c>
      <c r="E74" s="194" t="s">
        <v>66</v>
      </c>
      <c r="F74" s="194" t="s">
        <v>66</v>
      </c>
      <c r="G74" s="194">
        <v>-1044548.39</v>
      </c>
      <c r="H74" s="194" t="s">
        <v>66</v>
      </c>
      <c r="I74" s="194" t="s">
        <v>66</v>
      </c>
      <c r="J74" s="194" t="s">
        <v>66</v>
      </c>
      <c r="K74" s="194" t="s">
        <v>66</v>
      </c>
      <c r="L74" s="194" t="s">
        <v>66</v>
      </c>
      <c r="M74" s="195" t="s">
        <v>66</v>
      </c>
      <c r="N74" s="194" t="s">
        <v>66</v>
      </c>
      <c r="O74" s="194" t="s">
        <v>66</v>
      </c>
      <c r="P74" s="194" t="s">
        <v>66</v>
      </c>
      <c r="Q74" s="194">
        <v>-1044548.39</v>
      </c>
      <c r="R74" s="194" t="s">
        <v>66</v>
      </c>
      <c r="S74" s="194" t="s">
        <v>66</v>
      </c>
      <c r="T74" s="194" t="s">
        <v>66</v>
      </c>
      <c r="U74" s="194" t="s">
        <v>66</v>
      </c>
      <c r="V74" s="195" t="s">
        <v>66</v>
      </c>
      <c r="W74" s="196">
        <f t="shared" si="0"/>
        <v>100</v>
      </c>
    </row>
    <row r="75" spans="1:23" ht="12.95" customHeight="1" x14ac:dyDescent="0.25">
      <c r="A75" s="15"/>
      <c r="B75" s="32"/>
      <c r="C75" s="174"/>
      <c r="D75" s="174" t="s">
        <v>182</v>
      </c>
      <c r="E75" s="174" t="s">
        <v>182</v>
      </c>
      <c r="F75" s="174" t="s">
        <v>182</v>
      </c>
      <c r="G75" s="174"/>
      <c r="H75" s="174" t="s">
        <v>182</v>
      </c>
      <c r="I75" s="174" t="s">
        <v>182</v>
      </c>
      <c r="J75" s="174" t="s">
        <v>182</v>
      </c>
      <c r="K75" s="174" t="s">
        <v>182</v>
      </c>
      <c r="L75" s="174" t="s">
        <v>182</v>
      </c>
      <c r="M75" s="174" t="s">
        <v>182</v>
      </c>
      <c r="N75" s="174" t="s">
        <v>182</v>
      </c>
      <c r="O75" s="174" t="s">
        <v>182</v>
      </c>
      <c r="P75" s="174" t="s">
        <v>182</v>
      </c>
      <c r="Q75" s="174"/>
      <c r="R75" s="174" t="s">
        <v>182</v>
      </c>
      <c r="S75" s="174" t="s">
        <v>182</v>
      </c>
      <c r="T75" s="174" t="s">
        <v>182</v>
      </c>
      <c r="U75" s="174" t="s">
        <v>182</v>
      </c>
      <c r="V75" s="174" t="s">
        <v>182</v>
      </c>
      <c r="W75" s="6"/>
    </row>
    <row r="76" spans="1:23" ht="12.95" customHeight="1" x14ac:dyDescent="0.25">
      <c r="A76" s="15"/>
      <c r="B76" s="15"/>
      <c r="C76" s="15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6"/>
    </row>
  </sheetData>
  <mergeCells count="18">
    <mergeCell ref="A13:A14"/>
    <mergeCell ref="B1:I2"/>
    <mergeCell ref="K2:L2"/>
    <mergeCell ref="K3:L3"/>
    <mergeCell ref="C4:I4"/>
    <mergeCell ref="K4:L4"/>
    <mergeCell ref="K5:L5"/>
    <mergeCell ref="B6:I6"/>
    <mergeCell ref="K6:L6"/>
    <mergeCell ref="B7:I7"/>
    <mergeCell ref="K7:L7"/>
    <mergeCell ref="K8:L8"/>
    <mergeCell ref="K9:L9"/>
    <mergeCell ref="B13:B14"/>
    <mergeCell ref="C13:C14"/>
    <mergeCell ref="D13:M13"/>
    <mergeCell ref="N13:V13"/>
    <mergeCell ref="W13:W14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8"/>
  <sheetViews>
    <sheetView zoomScaleNormal="100" zoomScaleSheetLayoutView="100" workbookViewId="0">
      <selection activeCell="W8" sqref="W8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6" width="9.140625" style="1" hidden="1"/>
    <col min="7" max="7" width="14.28515625" style="1" customWidth="1"/>
    <col min="8" max="16" width="9.140625" style="1" hidden="1"/>
    <col min="17" max="17" width="13.85546875" style="1" customWidth="1"/>
    <col min="18" max="22" width="9.140625" style="1" hidden="1"/>
    <col min="23" max="23" width="9.7109375" style="1" customWidth="1"/>
    <col min="24" max="16384" width="9.140625" style="1"/>
  </cols>
  <sheetData>
    <row r="1" spans="1:23" ht="7.5" customHeight="1" x14ac:dyDescent="0.25">
      <c r="A1" s="34"/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6"/>
      <c r="P1" s="6"/>
      <c r="Q1" s="6"/>
      <c r="R1" s="6"/>
      <c r="S1" s="6"/>
      <c r="T1" s="6"/>
      <c r="U1" s="6"/>
      <c r="V1" s="6"/>
      <c r="W1" s="6"/>
    </row>
    <row r="2" spans="1:23" ht="14.1" customHeight="1" x14ac:dyDescent="0.25">
      <c r="A2" s="2" t="s">
        <v>183</v>
      </c>
      <c r="B2" s="2"/>
      <c r="C2" s="2"/>
      <c r="D2" s="19"/>
      <c r="E2" s="19"/>
      <c r="F2" s="19"/>
      <c r="G2" s="19"/>
      <c r="H2" s="19"/>
      <c r="I2" s="19"/>
      <c r="J2" s="19"/>
      <c r="K2" s="15"/>
      <c r="L2" s="15"/>
      <c r="M2" s="14"/>
      <c r="N2" s="15"/>
      <c r="O2" s="6"/>
      <c r="P2" s="6"/>
      <c r="Q2" s="6"/>
      <c r="R2" s="6"/>
      <c r="S2" s="6"/>
      <c r="T2" s="6"/>
      <c r="U2" s="6"/>
      <c r="V2" s="6"/>
      <c r="W2" s="6"/>
    </row>
    <row r="3" spans="1:23" ht="12.95" customHeight="1" x14ac:dyDescent="0.25">
      <c r="A3" s="37"/>
      <c r="B3" s="37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  <c r="O3" s="40"/>
      <c r="P3" s="40"/>
      <c r="Q3" s="40"/>
      <c r="R3" s="40"/>
      <c r="S3" s="40"/>
      <c r="T3" s="40"/>
      <c r="U3" s="40"/>
      <c r="V3" s="40"/>
      <c r="W3" s="6"/>
    </row>
    <row r="4" spans="1:23" ht="11.45" customHeight="1" x14ac:dyDescent="0.25">
      <c r="A4" s="117" t="s">
        <v>21</v>
      </c>
      <c r="B4" s="117" t="s">
        <v>184</v>
      </c>
      <c r="C4" s="117" t="s">
        <v>185</v>
      </c>
      <c r="D4" s="118" t="s">
        <v>473</v>
      </c>
      <c r="E4" s="118"/>
      <c r="F4" s="118"/>
      <c r="G4" s="118"/>
      <c r="H4" s="118"/>
      <c r="I4" s="118"/>
      <c r="J4" s="118"/>
      <c r="K4" s="118"/>
      <c r="L4" s="118"/>
      <c r="M4" s="118"/>
      <c r="N4" s="118" t="s">
        <v>22</v>
      </c>
      <c r="O4" s="118"/>
      <c r="P4" s="118"/>
      <c r="Q4" s="118"/>
      <c r="R4" s="118"/>
      <c r="S4" s="118"/>
      <c r="T4" s="118"/>
      <c r="U4" s="118"/>
      <c r="V4" s="118"/>
      <c r="W4" s="117" t="s">
        <v>475</v>
      </c>
    </row>
    <row r="5" spans="1:23" ht="140.44999999999999" customHeight="1" x14ac:dyDescent="0.25">
      <c r="A5" s="118"/>
      <c r="B5" s="118"/>
      <c r="C5" s="118"/>
      <c r="D5" s="25" t="s">
        <v>24</v>
      </c>
      <c r="E5" s="25" t="s">
        <v>25</v>
      </c>
      <c r="F5" s="25" t="s">
        <v>26</v>
      </c>
      <c r="G5" s="25" t="s">
        <v>27</v>
      </c>
      <c r="H5" s="25" t="s">
        <v>28</v>
      </c>
      <c r="I5" s="25" t="s">
        <v>29</v>
      </c>
      <c r="J5" s="25" t="s">
        <v>30</v>
      </c>
      <c r="K5" s="25" t="s">
        <v>31</v>
      </c>
      <c r="L5" s="25" t="s">
        <v>32</v>
      </c>
      <c r="M5" s="25" t="s">
        <v>33</v>
      </c>
      <c r="N5" s="25" t="s">
        <v>23</v>
      </c>
      <c r="O5" s="25" t="s">
        <v>25</v>
      </c>
      <c r="P5" s="25" t="s">
        <v>26</v>
      </c>
      <c r="Q5" s="25" t="s">
        <v>27</v>
      </c>
      <c r="R5" s="25" t="s">
        <v>29</v>
      </c>
      <c r="S5" s="25" t="s">
        <v>30</v>
      </c>
      <c r="T5" s="25" t="s">
        <v>31</v>
      </c>
      <c r="U5" s="25" t="s">
        <v>32</v>
      </c>
      <c r="V5" s="25" t="s">
        <v>33</v>
      </c>
      <c r="W5" s="118"/>
    </row>
    <row r="6" spans="1:23" ht="11.45" customHeight="1" thickBot="1" x14ac:dyDescent="0.3">
      <c r="A6" s="25" t="s">
        <v>36</v>
      </c>
      <c r="B6" s="25" t="s">
        <v>37</v>
      </c>
      <c r="C6" s="204" t="s">
        <v>38</v>
      </c>
      <c r="D6" s="205" t="s">
        <v>42</v>
      </c>
      <c r="E6" s="205" t="s">
        <v>43</v>
      </c>
      <c r="F6" s="205" t="s">
        <v>44</v>
      </c>
      <c r="G6" s="205" t="s">
        <v>45</v>
      </c>
      <c r="H6" s="205" t="s">
        <v>46</v>
      </c>
      <c r="I6" s="205" t="s">
        <v>47</v>
      </c>
      <c r="J6" s="205" t="s">
        <v>48</v>
      </c>
      <c r="K6" s="205" t="s">
        <v>49</v>
      </c>
      <c r="L6" s="205" t="s">
        <v>50</v>
      </c>
      <c r="M6" s="205" t="s">
        <v>51</v>
      </c>
      <c r="N6" s="205" t="s">
        <v>52</v>
      </c>
      <c r="O6" s="205" t="s">
        <v>54</v>
      </c>
      <c r="P6" s="205" t="s">
        <v>55</v>
      </c>
      <c r="Q6" s="205" t="s">
        <v>56</v>
      </c>
      <c r="R6" s="205" t="s">
        <v>58</v>
      </c>
      <c r="S6" s="205" t="s">
        <v>59</v>
      </c>
      <c r="T6" s="205" t="s">
        <v>60</v>
      </c>
      <c r="U6" s="205" t="s">
        <v>61</v>
      </c>
      <c r="V6" s="205" t="s">
        <v>62</v>
      </c>
      <c r="W6" s="9"/>
    </row>
    <row r="7" spans="1:23" ht="30" customHeight="1" x14ac:dyDescent="0.25">
      <c r="A7" s="41" t="s">
        <v>186</v>
      </c>
      <c r="B7" s="171" t="s">
        <v>187</v>
      </c>
      <c r="C7" s="210" t="s">
        <v>65</v>
      </c>
      <c r="D7" s="211" t="s">
        <v>66</v>
      </c>
      <c r="E7" s="211" t="s">
        <v>66</v>
      </c>
      <c r="F7" s="211" t="s">
        <v>66</v>
      </c>
      <c r="G7" s="211">
        <v>1357443619.8699999</v>
      </c>
      <c r="H7" s="211" t="s">
        <v>66</v>
      </c>
      <c r="I7" s="211" t="s">
        <v>66</v>
      </c>
      <c r="J7" s="211" t="s">
        <v>66</v>
      </c>
      <c r="K7" s="211" t="s">
        <v>66</v>
      </c>
      <c r="L7" s="211" t="s">
        <v>66</v>
      </c>
      <c r="M7" s="212" t="s">
        <v>66</v>
      </c>
      <c r="N7" s="211" t="s">
        <v>66</v>
      </c>
      <c r="O7" s="211" t="s">
        <v>66</v>
      </c>
      <c r="P7" s="211" t="s">
        <v>66</v>
      </c>
      <c r="Q7" s="211">
        <v>893325964.28999996</v>
      </c>
      <c r="R7" s="211" t="s">
        <v>66</v>
      </c>
      <c r="S7" s="211" t="s">
        <v>66</v>
      </c>
      <c r="T7" s="211" t="s">
        <v>66</v>
      </c>
      <c r="U7" s="211" t="s">
        <v>66</v>
      </c>
      <c r="V7" s="212" t="s">
        <v>66</v>
      </c>
      <c r="W7" s="213">
        <f>Q7/G7*100</f>
        <v>65.809434087255298</v>
      </c>
    </row>
    <row r="8" spans="1:23" ht="14.25" customHeight="1" x14ac:dyDescent="0.25">
      <c r="A8" s="30" t="s">
        <v>67</v>
      </c>
      <c r="B8" s="203"/>
      <c r="C8" s="192"/>
      <c r="D8" s="181"/>
      <c r="E8" s="181"/>
      <c r="F8" s="181"/>
      <c r="G8" s="181"/>
      <c r="H8" s="181"/>
      <c r="I8" s="181"/>
      <c r="J8" s="181"/>
      <c r="K8" s="181"/>
      <c r="L8" s="181"/>
      <c r="M8" s="209"/>
      <c r="N8" s="181"/>
      <c r="O8" s="181"/>
      <c r="P8" s="181"/>
      <c r="Q8" s="181"/>
      <c r="R8" s="181"/>
      <c r="S8" s="181"/>
      <c r="T8" s="181"/>
      <c r="U8" s="181"/>
      <c r="V8" s="209"/>
      <c r="W8" s="190"/>
    </row>
    <row r="9" spans="1:23" x14ac:dyDescent="0.25">
      <c r="A9" s="44" t="s">
        <v>188</v>
      </c>
      <c r="B9" s="173" t="s">
        <v>187</v>
      </c>
      <c r="C9" s="192" t="s">
        <v>189</v>
      </c>
      <c r="D9" s="177" t="s">
        <v>66</v>
      </c>
      <c r="E9" s="177" t="s">
        <v>66</v>
      </c>
      <c r="F9" s="177" t="s">
        <v>66</v>
      </c>
      <c r="G9" s="177">
        <v>1572333</v>
      </c>
      <c r="H9" s="177" t="s">
        <v>66</v>
      </c>
      <c r="I9" s="177" t="s">
        <v>66</v>
      </c>
      <c r="J9" s="177" t="s">
        <v>66</v>
      </c>
      <c r="K9" s="177" t="s">
        <v>66</v>
      </c>
      <c r="L9" s="177" t="s">
        <v>66</v>
      </c>
      <c r="M9" s="178" t="s">
        <v>66</v>
      </c>
      <c r="N9" s="177" t="s">
        <v>66</v>
      </c>
      <c r="O9" s="177" t="s">
        <v>66</v>
      </c>
      <c r="P9" s="177" t="s">
        <v>66</v>
      </c>
      <c r="Q9" s="177">
        <v>1507835.08</v>
      </c>
      <c r="R9" s="177" t="s">
        <v>66</v>
      </c>
      <c r="S9" s="177" t="s">
        <v>66</v>
      </c>
      <c r="T9" s="177" t="s">
        <v>66</v>
      </c>
      <c r="U9" s="177" t="s">
        <v>66</v>
      </c>
      <c r="V9" s="177" t="s">
        <v>66</v>
      </c>
      <c r="W9" s="190">
        <f t="shared" ref="W8:W71" si="0">Q9/G9*100</f>
        <v>95.897947826573642</v>
      </c>
    </row>
    <row r="10" spans="1:23" ht="34.5" x14ac:dyDescent="0.25">
      <c r="A10" s="44" t="s">
        <v>190</v>
      </c>
      <c r="B10" s="173" t="s">
        <v>187</v>
      </c>
      <c r="C10" s="192" t="s">
        <v>191</v>
      </c>
      <c r="D10" s="177" t="s">
        <v>66</v>
      </c>
      <c r="E10" s="177" t="s">
        <v>66</v>
      </c>
      <c r="F10" s="177" t="s">
        <v>66</v>
      </c>
      <c r="G10" s="177">
        <v>474719</v>
      </c>
      <c r="H10" s="177" t="s">
        <v>66</v>
      </c>
      <c r="I10" s="177" t="s">
        <v>66</v>
      </c>
      <c r="J10" s="177" t="s">
        <v>66</v>
      </c>
      <c r="K10" s="177" t="s">
        <v>66</v>
      </c>
      <c r="L10" s="177" t="s">
        <v>66</v>
      </c>
      <c r="M10" s="178" t="s">
        <v>66</v>
      </c>
      <c r="N10" s="177" t="s">
        <v>66</v>
      </c>
      <c r="O10" s="177" t="s">
        <v>66</v>
      </c>
      <c r="P10" s="177" t="s">
        <v>66</v>
      </c>
      <c r="Q10" s="177">
        <v>385792.08</v>
      </c>
      <c r="R10" s="177" t="s">
        <v>66</v>
      </c>
      <c r="S10" s="177" t="s">
        <v>66</v>
      </c>
      <c r="T10" s="177" t="s">
        <v>66</v>
      </c>
      <c r="U10" s="177" t="s">
        <v>66</v>
      </c>
      <c r="V10" s="177" t="s">
        <v>66</v>
      </c>
      <c r="W10" s="190">
        <f t="shared" si="0"/>
        <v>81.267461382417821</v>
      </c>
    </row>
    <row r="11" spans="1:23" x14ac:dyDescent="0.25">
      <c r="A11" s="44" t="s">
        <v>188</v>
      </c>
      <c r="B11" s="173" t="s">
        <v>187</v>
      </c>
      <c r="C11" s="192" t="s">
        <v>192</v>
      </c>
      <c r="D11" s="177" t="s">
        <v>66</v>
      </c>
      <c r="E11" s="177" t="s">
        <v>66</v>
      </c>
      <c r="F11" s="177" t="s">
        <v>66</v>
      </c>
      <c r="G11" s="177">
        <v>1292950</v>
      </c>
      <c r="H11" s="177" t="s">
        <v>66</v>
      </c>
      <c r="I11" s="177" t="s">
        <v>66</v>
      </c>
      <c r="J11" s="177" t="s">
        <v>66</v>
      </c>
      <c r="K11" s="177" t="s">
        <v>66</v>
      </c>
      <c r="L11" s="177" t="s">
        <v>66</v>
      </c>
      <c r="M11" s="178" t="s">
        <v>66</v>
      </c>
      <c r="N11" s="177" t="s">
        <v>66</v>
      </c>
      <c r="O11" s="177" t="s">
        <v>66</v>
      </c>
      <c r="P11" s="177" t="s">
        <v>66</v>
      </c>
      <c r="Q11" s="177">
        <v>994102.33</v>
      </c>
      <c r="R11" s="177" t="s">
        <v>66</v>
      </c>
      <c r="S11" s="177" t="s">
        <v>66</v>
      </c>
      <c r="T11" s="177" t="s">
        <v>66</v>
      </c>
      <c r="U11" s="177" t="s">
        <v>66</v>
      </c>
      <c r="V11" s="177" t="s">
        <v>66</v>
      </c>
      <c r="W11" s="190">
        <f t="shared" si="0"/>
        <v>76.88637070265672</v>
      </c>
    </row>
    <row r="12" spans="1:23" ht="34.5" x14ac:dyDescent="0.25">
      <c r="A12" s="44" t="s">
        <v>190</v>
      </c>
      <c r="B12" s="173" t="s">
        <v>187</v>
      </c>
      <c r="C12" s="192" t="s">
        <v>193</v>
      </c>
      <c r="D12" s="177" t="s">
        <v>66</v>
      </c>
      <c r="E12" s="177" t="s">
        <v>66</v>
      </c>
      <c r="F12" s="177" t="s">
        <v>66</v>
      </c>
      <c r="G12" s="177">
        <v>390476</v>
      </c>
      <c r="H12" s="177" t="s">
        <v>66</v>
      </c>
      <c r="I12" s="177" t="s">
        <v>66</v>
      </c>
      <c r="J12" s="177" t="s">
        <v>66</v>
      </c>
      <c r="K12" s="177" t="s">
        <v>66</v>
      </c>
      <c r="L12" s="177" t="s">
        <v>66</v>
      </c>
      <c r="M12" s="178" t="s">
        <v>66</v>
      </c>
      <c r="N12" s="177" t="s">
        <v>66</v>
      </c>
      <c r="O12" s="177" t="s">
        <v>66</v>
      </c>
      <c r="P12" s="177" t="s">
        <v>66</v>
      </c>
      <c r="Q12" s="177">
        <v>269881.73</v>
      </c>
      <c r="R12" s="177" t="s">
        <v>66</v>
      </c>
      <c r="S12" s="177" t="s">
        <v>66</v>
      </c>
      <c r="T12" s="177" t="s">
        <v>66</v>
      </c>
      <c r="U12" s="177" t="s">
        <v>66</v>
      </c>
      <c r="V12" s="177" t="s">
        <v>66</v>
      </c>
      <c r="W12" s="190">
        <f t="shared" si="0"/>
        <v>69.116086520042202</v>
      </c>
    </row>
    <row r="13" spans="1:23" x14ac:dyDescent="0.25">
      <c r="A13" s="44" t="s">
        <v>188</v>
      </c>
      <c r="B13" s="173" t="s">
        <v>187</v>
      </c>
      <c r="C13" s="192" t="s">
        <v>194</v>
      </c>
      <c r="D13" s="177" t="s">
        <v>66</v>
      </c>
      <c r="E13" s="177" t="s">
        <v>66</v>
      </c>
      <c r="F13" s="177" t="s">
        <v>66</v>
      </c>
      <c r="G13" s="177">
        <v>13398699.57</v>
      </c>
      <c r="H13" s="177" t="s">
        <v>66</v>
      </c>
      <c r="I13" s="177" t="s">
        <v>66</v>
      </c>
      <c r="J13" s="177" t="s">
        <v>66</v>
      </c>
      <c r="K13" s="177" t="s">
        <v>66</v>
      </c>
      <c r="L13" s="177" t="s">
        <v>66</v>
      </c>
      <c r="M13" s="178" t="s">
        <v>66</v>
      </c>
      <c r="N13" s="177" t="s">
        <v>66</v>
      </c>
      <c r="O13" s="177" t="s">
        <v>66</v>
      </c>
      <c r="P13" s="177" t="s">
        <v>66</v>
      </c>
      <c r="Q13" s="177">
        <v>11467036.59</v>
      </c>
      <c r="R13" s="177" t="s">
        <v>66</v>
      </c>
      <c r="S13" s="177" t="s">
        <v>66</v>
      </c>
      <c r="T13" s="177" t="s">
        <v>66</v>
      </c>
      <c r="U13" s="177" t="s">
        <v>66</v>
      </c>
      <c r="V13" s="177" t="s">
        <v>66</v>
      </c>
      <c r="W13" s="190">
        <f t="shared" si="0"/>
        <v>85.583205519996596</v>
      </c>
    </row>
    <row r="14" spans="1:23" ht="34.5" x14ac:dyDescent="0.25">
      <c r="A14" s="44" t="s">
        <v>190</v>
      </c>
      <c r="B14" s="173" t="s">
        <v>187</v>
      </c>
      <c r="C14" s="192" t="s">
        <v>195</v>
      </c>
      <c r="D14" s="177" t="s">
        <v>66</v>
      </c>
      <c r="E14" s="177" t="s">
        <v>66</v>
      </c>
      <c r="F14" s="177" t="s">
        <v>66</v>
      </c>
      <c r="G14" s="177">
        <v>4174794</v>
      </c>
      <c r="H14" s="177" t="s">
        <v>66</v>
      </c>
      <c r="I14" s="177" t="s">
        <v>66</v>
      </c>
      <c r="J14" s="177" t="s">
        <v>66</v>
      </c>
      <c r="K14" s="177" t="s">
        <v>66</v>
      </c>
      <c r="L14" s="177" t="s">
        <v>66</v>
      </c>
      <c r="M14" s="178" t="s">
        <v>66</v>
      </c>
      <c r="N14" s="177" t="s">
        <v>66</v>
      </c>
      <c r="O14" s="177" t="s">
        <v>66</v>
      </c>
      <c r="P14" s="177" t="s">
        <v>66</v>
      </c>
      <c r="Q14" s="177">
        <v>3439217.63</v>
      </c>
      <c r="R14" s="177" t="s">
        <v>66</v>
      </c>
      <c r="S14" s="177" t="s">
        <v>66</v>
      </c>
      <c r="T14" s="177" t="s">
        <v>66</v>
      </c>
      <c r="U14" s="177" t="s">
        <v>66</v>
      </c>
      <c r="V14" s="177" t="s">
        <v>66</v>
      </c>
      <c r="W14" s="190">
        <f t="shared" si="0"/>
        <v>82.380534943760097</v>
      </c>
    </row>
    <row r="15" spans="1:23" ht="23.25" x14ac:dyDescent="0.25">
      <c r="A15" s="44" t="s">
        <v>196</v>
      </c>
      <c r="B15" s="173" t="s">
        <v>187</v>
      </c>
      <c r="C15" s="192" t="s">
        <v>197</v>
      </c>
      <c r="D15" s="177" t="s">
        <v>66</v>
      </c>
      <c r="E15" s="177" t="s">
        <v>66</v>
      </c>
      <c r="F15" s="177" t="s">
        <v>66</v>
      </c>
      <c r="G15" s="177">
        <v>561338.9</v>
      </c>
      <c r="H15" s="177" t="s">
        <v>66</v>
      </c>
      <c r="I15" s="177" t="s">
        <v>66</v>
      </c>
      <c r="J15" s="177" t="s">
        <v>66</v>
      </c>
      <c r="K15" s="177" t="s">
        <v>66</v>
      </c>
      <c r="L15" s="177" t="s">
        <v>66</v>
      </c>
      <c r="M15" s="178" t="s">
        <v>66</v>
      </c>
      <c r="N15" s="177" t="s">
        <v>66</v>
      </c>
      <c r="O15" s="177" t="s">
        <v>66</v>
      </c>
      <c r="P15" s="177" t="s">
        <v>66</v>
      </c>
      <c r="Q15" s="177">
        <v>440191.32</v>
      </c>
      <c r="R15" s="177" t="s">
        <v>66</v>
      </c>
      <c r="S15" s="177" t="s">
        <v>66</v>
      </c>
      <c r="T15" s="177" t="s">
        <v>66</v>
      </c>
      <c r="U15" s="177" t="s">
        <v>66</v>
      </c>
      <c r="V15" s="177" t="s">
        <v>66</v>
      </c>
      <c r="W15" s="190">
        <f t="shared" si="0"/>
        <v>78.41810357343843</v>
      </c>
    </row>
    <row r="16" spans="1:23" x14ac:dyDescent="0.25">
      <c r="A16" s="44" t="s">
        <v>198</v>
      </c>
      <c r="B16" s="173" t="s">
        <v>187</v>
      </c>
      <c r="C16" s="192" t="s">
        <v>199</v>
      </c>
      <c r="D16" s="177" t="s">
        <v>66</v>
      </c>
      <c r="E16" s="177" t="s">
        <v>66</v>
      </c>
      <c r="F16" s="177" t="s">
        <v>66</v>
      </c>
      <c r="G16" s="177">
        <v>1724401</v>
      </c>
      <c r="H16" s="177" t="s">
        <v>66</v>
      </c>
      <c r="I16" s="177" t="s">
        <v>66</v>
      </c>
      <c r="J16" s="177" t="s">
        <v>66</v>
      </c>
      <c r="K16" s="177" t="s">
        <v>66</v>
      </c>
      <c r="L16" s="177" t="s">
        <v>66</v>
      </c>
      <c r="M16" s="178" t="s">
        <v>66</v>
      </c>
      <c r="N16" s="177" t="s">
        <v>66</v>
      </c>
      <c r="O16" s="177" t="s">
        <v>66</v>
      </c>
      <c r="P16" s="177" t="s">
        <v>66</v>
      </c>
      <c r="Q16" s="177">
        <v>1195415.49</v>
      </c>
      <c r="R16" s="177" t="s">
        <v>66</v>
      </c>
      <c r="S16" s="177" t="s">
        <v>66</v>
      </c>
      <c r="T16" s="177" t="s">
        <v>66</v>
      </c>
      <c r="U16" s="177" t="s">
        <v>66</v>
      </c>
      <c r="V16" s="177" t="s">
        <v>66</v>
      </c>
      <c r="W16" s="190">
        <f t="shared" si="0"/>
        <v>69.323521037160148</v>
      </c>
    </row>
    <row r="17" spans="1:23" x14ac:dyDescent="0.25">
      <c r="A17" s="44" t="s">
        <v>200</v>
      </c>
      <c r="B17" s="173" t="s">
        <v>187</v>
      </c>
      <c r="C17" s="192" t="s">
        <v>201</v>
      </c>
      <c r="D17" s="177" t="s">
        <v>66</v>
      </c>
      <c r="E17" s="177" t="s">
        <v>66</v>
      </c>
      <c r="F17" s="177" t="s">
        <v>66</v>
      </c>
      <c r="G17" s="177">
        <v>1245</v>
      </c>
      <c r="H17" s="177" t="s">
        <v>66</v>
      </c>
      <c r="I17" s="177" t="s">
        <v>66</v>
      </c>
      <c r="J17" s="177" t="s">
        <v>66</v>
      </c>
      <c r="K17" s="177" t="s">
        <v>66</v>
      </c>
      <c r="L17" s="177" t="s">
        <v>66</v>
      </c>
      <c r="M17" s="178" t="s">
        <v>66</v>
      </c>
      <c r="N17" s="177" t="s">
        <v>66</v>
      </c>
      <c r="O17" s="177" t="s">
        <v>66</v>
      </c>
      <c r="P17" s="177" t="s">
        <v>66</v>
      </c>
      <c r="Q17" s="177">
        <v>934</v>
      </c>
      <c r="R17" s="177" t="s">
        <v>66</v>
      </c>
      <c r="S17" s="177" t="s">
        <v>66</v>
      </c>
      <c r="T17" s="177" t="s">
        <v>66</v>
      </c>
      <c r="U17" s="177" t="s">
        <v>66</v>
      </c>
      <c r="V17" s="177" t="s">
        <v>66</v>
      </c>
      <c r="W17" s="190">
        <f t="shared" si="0"/>
        <v>75.02008032128515</v>
      </c>
    </row>
    <row r="18" spans="1:23" x14ac:dyDescent="0.25">
      <c r="A18" s="44" t="s">
        <v>202</v>
      </c>
      <c r="B18" s="173" t="s">
        <v>187</v>
      </c>
      <c r="C18" s="192" t="s">
        <v>203</v>
      </c>
      <c r="D18" s="177" t="s">
        <v>66</v>
      </c>
      <c r="E18" s="177" t="s">
        <v>66</v>
      </c>
      <c r="F18" s="177" t="s">
        <v>66</v>
      </c>
      <c r="G18" s="177">
        <v>10000</v>
      </c>
      <c r="H18" s="177" t="s">
        <v>66</v>
      </c>
      <c r="I18" s="177" t="s">
        <v>66</v>
      </c>
      <c r="J18" s="177" t="s">
        <v>66</v>
      </c>
      <c r="K18" s="177" t="s">
        <v>66</v>
      </c>
      <c r="L18" s="177" t="s">
        <v>66</v>
      </c>
      <c r="M18" s="178" t="s">
        <v>66</v>
      </c>
      <c r="N18" s="177" t="s">
        <v>66</v>
      </c>
      <c r="O18" s="177" t="s">
        <v>66</v>
      </c>
      <c r="P18" s="177" t="s">
        <v>66</v>
      </c>
      <c r="Q18" s="177">
        <v>10000</v>
      </c>
      <c r="R18" s="177" t="s">
        <v>66</v>
      </c>
      <c r="S18" s="177" t="s">
        <v>66</v>
      </c>
      <c r="T18" s="177" t="s">
        <v>66</v>
      </c>
      <c r="U18" s="177" t="s">
        <v>66</v>
      </c>
      <c r="V18" s="177" t="s">
        <v>66</v>
      </c>
      <c r="W18" s="190">
        <f t="shared" si="0"/>
        <v>100</v>
      </c>
    </row>
    <row r="19" spans="1:23" x14ac:dyDescent="0.25">
      <c r="A19" s="44" t="s">
        <v>198</v>
      </c>
      <c r="B19" s="173" t="s">
        <v>187</v>
      </c>
      <c r="C19" s="192" t="s">
        <v>204</v>
      </c>
      <c r="D19" s="177" t="s">
        <v>66</v>
      </c>
      <c r="E19" s="177" t="s">
        <v>66</v>
      </c>
      <c r="F19" s="177" t="s">
        <v>66</v>
      </c>
      <c r="G19" s="177">
        <v>12300</v>
      </c>
      <c r="H19" s="177" t="s">
        <v>66</v>
      </c>
      <c r="I19" s="177" t="s">
        <v>66</v>
      </c>
      <c r="J19" s="177" t="s">
        <v>66</v>
      </c>
      <c r="K19" s="177" t="s">
        <v>66</v>
      </c>
      <c r="L19" s="177" t="s">
        <v>66</v>
      </c>
      <c r="M19" s="178" t="s">
        <v>66</v>
      </c>
      <c r="N19" s="177" t="s">
        <v>66</v>
      </c>
      <c r="O19" s="177" t="s">
        <v>66</v>
      </c>
      <c r="P19" s="177" t="s">
        <v>66</v>
      </c>
      <c r="Q19" s="177">
        <v>12300</v>
      </c>
      <c r="R19" s="177" t="s">
        <v>66</v>
      </c>
      <c r="S19" s="177" t="s">
        <v>66</v>
      </c>
      <c r="T19" s="177" t="s">
        <v>66</v>
      </c>
      <c r="U19" s="177" t="s">
        <v>66</v>
      </c>
      <c r="V19" s="177" t="s">
        <v>66</v>
      </c>
      <c r="W19" s="190">
        <f t="shared" si="0"/>
        <v>100</v>
      </c>
    </row>
    <row r="20" spans="1:23" x14ac:dyDescent="0.25">
      <c r="A20" s="44" t="s">
        <v>188</v>
      </c>
      <c r="B20" s="173" t="s">
        <v>187</v>
      </c>
      <c r="C20" s="192" t="s">
        <v>205</v>
      </c>
      <c r="D20" s="177" t="s">
        <v>66</v>
      </c>
      <c r="E20" s="177" t="s">
        <v>66</v>
      </c>
      <c r="F20" s="177" t="s">
        <v>66</v>
      </c>
      <c r="G20" s="177">
        <v>5023884</v>
      </c>
      <c r="H20" s="177" t="s">
        <v>66</v>
      </c>
      <c r="I20" s="177" t="s">
        <v>66</v>
      </c>
      <c r="J20" s="177" t="s">
        <v>66</v>
      </c>
      <c r="K20" s="177" t="s">
        <v>66</v>
      </c>
      <c r="L20" s="177" t="s">
        <v>66</v>
      </c>
      <c r="M20" s="178" t="s">
        <v>66</v>
      </c>
      <c r="N20" s="177" t="s">
        <v>66</v>
      </c>
      <c r="O20" s="177" t="s">
        <v>66</v>
      </c>
      <c r="P20" s="177" t="s">
        <v>66</v>
      </c>
      <c r="Q20" s="177">
        <v>4718091.59</v>
      </c>
      <c r="R20" s="177" t="s">
        <v>66</v>
      </c>
      <c r="S20" s="177" t="s">
        <v>66</v>
      </c>
      <c r="T20" s="177" t="s">
        <v>66</v>
      </c>
      <c r="U20" s="177" t="s">
        <v>66</v>
      </c>
      <c r="V20" s="177" t="s">
        <v>66</v>
      </c>
      <c r="W20" s="190">
        <f t="shared" si="0"/>
        <v>93.913227096803979</v>
      </c>
    </row>
    <row r="21" spans="1:23" ht="34.5" x14ac:dyDescent="0.25">
      <c r="A21" s="44" t="s">
        <v>190</v>
      </c>
      <c r="B21" s="173" t="s">
        <v>187</v>
      </c>
      <c r="C21" s="192" t="s">
        <v>206</v>
      </c>
      <c r="D21" s="177" t="s">
        <v>66</v>
      </c>
      <c r="E21" s="177" t="s">
        <v>66</v>
      </c>
      <c r="F21" s="177" t="s">
        <v>66</v>
      </c>
      <c r="G21" s="177">
        <v>1517202</v>
      </c>
      <c r="H21" s="177" t="s">
        <v>66</v>
      </c>
      <c r="I21" s="177" t="s">
        <v>66</v>
      </c>
      <c r="J21" s="177" t="s">
        <v>66</v>
      </c>
      <c r="K21" s="177" t="s">
        <v>66</v>
      </c>
      <c r="L21" s="177" t="s">
        <v>66</v>
      </c>
      <c r="M21" s="178" t="s">
        <v>66</v>
      </c>
      <c r="N21" s="177" t="s">
        <v>66</v>
      </c>
      <c r="O21" s="177" t="s">
        <v>66</v>
      </c>
      <c r="P21" s="177" t="s">
        <v>66</v>
      </c>
      <c r="Q21" s="177">
        <v>1416321.66</v>
      </c>
      <c r="R21" s="177" t="s">
        <v>66</v>
      </c>
      <c r="S21" s="177" t="s">
        <v>66</v>
      </c>
      <c r="T21" s="177" t="s">
        <v>66</v>
      </c>
      <c r="U21" s="177" t="s">
        <v>66</v>
      </c>
      <c r="V21" s="177" t="s">
        <v>66</v>
      </c>
      <c r="W21" s="190">
        <f t="shared" si="0"/>
        <v>93.350895925526061</v>
      </c>
    </row>
    <row r="22" spans="1:23" ht="23.25" x14ac:dyDescent="0.25">
      <c r="A22" s="44" t="s">
        <v>196</v>
      </c>
      <c r="B22" s="173" t="s">
        <v>187</v>
      </c>
      <c r="C22" s="192" t="s">
        <v>207</v>
      </c>
      <c r="D22" s="177" t="s">
        <v>66</v>
      </c>
      <c r="E22" s="177" t="s">
        <v>66</v>
      </c>
      <c r="F22" s="177" t="s">
        <v>66</v>
      </c>
      <c r="G22" s="177">
        <v>1042149</v>
      </c>
      <c r="H22" s="177" t="s">
        <v>66</v>
      </c>
      <c r="I22" s="177" t="s">
        <v>66</v>
      </c>
      <c r="J22" s="177" t="s">
        <v>66</v>
      </c>
      <c r="K22" s="177" t="s">
        <v>66</v>
      </c>
      <c r="L22" s="177" t="s">
        <v>66</v>
      </c>
      <c r="M22" s="178" t="s">
        <v>66</v>
      </c>
      <c r="N22" s="177" t="s">
        <v>66</v>
      </c>
      <c r="O22" s="177" t="s">
        <v>66</v>
      </c>
      <c r="P22" s="177" t="s">
        <v>66</v>
      </c>
      <c r="Q22" s="177">
        <v>600533.68000000005</v>
      </c>
      <c r="R22" s="177" t="s">
        <v>66</v>
      </c>
      <c r="S22" s="177" t="s">
        <v>66</v>
      </c>
      <c r="T22" s="177" t="s">
        <v>66</v>
      </c>
      <c r="U22" s="177" t="s">
        <v>66</v>
      </c>
      <c r="V22" s="177" t="s">
        <v>66</v>
      </c>
      <c r="W22" s="190">
        <f t="shared" si="0"/>
        <v>57.62455080799387</v>
      </c>
    </row>
    <row r="23" spans="1:23" x14ac:dyDescent="0.25">
      <c r="A23" s="44" t="s">
        <v>198</v>
      </c>
      <c r="B23" s="173" t="s">
        <v>187</v>
      </c>
      <c r="C23" s="192" t="s">
        <v>208</v>
      </c>
      <c r="D23" s="177" t="s">
        <v>66</v>
      </c>
      <c r="E23" s="177" t="s">
        <v>66</v>
      </c>
      <c r="F23" s="177" t="s">
        <v>66</v>
      </c>
      <c r="G23" s="177">
        <v>96237.47</v>
      </c>
      <c r="H23" s="177" t="s">
        <v>66</v>
      </c>
      <c r="I23" s="177" t="s">
        <v>66</v>
      </c>
      <c r="J23" s="177" t="s">
        <v>66</v>
      </c>
      <c r="K23" s="177" t="s">
        <v>66</v>
      </c>
      <c r="L23" s="177" t="s">
        <v>66</v>
      </c>
      <c r="M23" s="178" t="s">
        <v>66</v>
      </c>
      <c r="N23" s="177" t="s">
        <v>66</v>
      </c>
      <c r="O23" s="177" t="s">
        <v>66</v>
      </c>
      <c r="P23" s="177" t="s">
        <v>66</v>
      </c>
      <c r="Q23" s="177">
        <v>81811.759999999995</v>
      </c>
      <c r="R23" s="177" t="s">
        <v>66</v>
      </c>
      <c r="S23" s="177" t="s">
        <v>66</v>
      </c>
      <c r="T23" s="177" t="s">
        <v>66</v>
      </c>
      <c r="U23" s="177" t="s">
        <v>66</v>
      </c>
      <c r="V23" s="177" t="s">
        <v>66</v>
      </c>
      <c r="W23" s="190">
        <f t="shared" si="0"/>
        <v>85.0102979639843</v>
      </c>
    </row>
    <row r="24" spans="1:23" x14ac:dyDescent="0.25">
      <c r="A24" s="44" t="s">
        <v>202</v>
      </c>
      <c r="B24" s="173" t="s">
        <v>187</v>
      </c>
      <c r="C24" s="192" t="s">
        <v>209</v>
      </c>
      <c r="D24" s="177" t="s">
        <v>66</v>
      </c>
      <c r="E24" s="177" t="s">
        <v>66</v>
      </c>
      <c r="F24" s="177" t="s">
        <v>66</v>
      </c>
      <c r="G24" s="177">
        <v>5000</v>
      </c>
      <c r="H24" s="177" t="s">
        <v>66</v>
      </c>
      <c r="I24" s="177" t="s">
        <v>66</v>
      </c>
      <c r="J24" s="177" t="s">
        <v>66</v>
      </c>
      <c r="K24" s="177" t="s">
        <v>66</v>
      </c>
      <c r="L24" s="177" t="s">
        <v>66</v>
      </c>
      <c r="M24" s="178" t="s">
        <v>66</v>
      </c>
      <c r="N24" s="177" t="s">
        <v>66</v>
      </c>
      <c r="O24" s="177" t="s">
        <v>66</v>
      </c>
      <c r="P24" s="177" t="s">
        <v>66</v>
      </c>
      <c r="Q24" s="177">
        <v>5000</v>
      </c>
      <c r="R24" s="177" t="s">
        <v>66</v>
      </c>
      <c r="S24" s="177" t="s">
        <v>66</v>
      </c>
      <c r="T24" s="177" t="s">
        <v>66</v>
      </c>
      <c r="U24" s="177" t="s">
        <v>66</v>
      </c>
      <c r="V24" s="177" t="s">
        <v>66</v>
      </c>
      <c r="W24" s="190">
        <f t="shared" si="0"/>
        <v>100</v>
      </c>
    </row>
    <row r="25" spans="1:23" x14ac:dyDescent="0.25">
      <c r="A25" s="44" t="s">
        <v>210</v>
      </c>
      <c r="B25" s="173" t="s">
        <v>187</v>
      </c>
      <c r="C25" s="192" t="s">
        <v>211</v>
      </c>
      <c r="D25" s="177" t="s">
        <v>66</v>
      </c>
      <c r="E25" s="177" t="s">
        <v>66</v>
      </c>
      <c r="F25" s="177" t="s">
        <v>66</v>
      </c>
      <c r="G25" s="177">
        <v>1600000</v>
      </c>
      <c r="H25" s="177" t="s">
        <v>66</v>
      </c>
      <c r="I25" s="177" t="s">
        <v>66</v>
      </c>
      <c r="J25" s="177" t="s">
        <v>66</v>
      </c>
      <c r="K25" s="177" t="s">
        <v>66</v>
      </c>
      <c r="L25" s="177" t="s">
        <v>66</v>
      </c>
      <c r="M25" s="178" t="s">
        <v>66</v>
      </c>
      <c r="N25" s="177" t="s">
        <v>66</v>
      </c>
      <c r="O25" s="177" t="s">
        <v>66</v>
      </c>
      <c r="P25" s="177" t="s">
        <v>66</v>
      </c>
      <c r="Q25" s="177">
        <v>1600000</v>
      </c>
      <c r="R25" s="177" t="s">
        <v>66</v>
      </c>
      <c r="S25" s="177" t="s">
        <v>66</v>
      </c>
      <c r="T25" s="177" t="s">
        <v>66</v>
      </c>
      <c r="U25" s="177" t="s">
        <v>66</v>
      </c>
      <c r="V25" s="177" t="s">
        <v>66</v>
      </c>
      <c r="W25" s="190">
        <f t="shared" si="0"/>
        <v>100</v>
      </c>
    </row>
    <row r="26" spans="1:23" x14ac:dyDescent="0.25">
      <c r="A26" s="44" t="s">
        <v>212</v>
      </c>
      <c r="B26" s="173" t="s">
        <v>187</v>
      </c>
      <c r="C26" s="192" t="s">
        <v>213</v>
      </c>
      <c r="D26" s="177" t="s">
        <v>66</v>
      </c>
      <c r="E26" s="177" t="s">
        <v>66</v>
      </c>
      <c r="F26" s="177" t="s">
        <v>66</v>
      </c>
      <c r="G26" s="177">
        <v>336551.52</v>
      </c>
      <c r="H26" s="177" t="s">
        <v>66</v>
      </c>
      <c r="I26" s="177" t="s">
        <v>66</v>
      </c>
      <c r="J26" s="177" t="s">
        <v>66</v>
      </c>
      <c r="K26" s="177" t="s">
        <v>66</v>
      </c>
      <c r="L26" s="177" t="s">
        <v>66</v>
      </c>
      <c r="M26" s="178" t="s">
        <v>66</v>
      </c>
      <c r="N26" s="177" t="s">
        <v>66</v>
      </c>
      <c r="O26" s="177" t="s">
        <v>66</v>
      </c>
      <c r="P26" s="177" t="s">
        <v>66</v>
      </c>
      <c r="Q26" s="177" t="s">
        <v>66</v>
      </c>
      <c r="R26" s="177" t="s">
        <v>66</v>
      </c>
      <c r="S26" s="177" t="s">
        <v>66</v>
      </c>
      <c r="T26" s="177" t="s">
        <v>66</v>
      </c>
      <c r="U26" s="177" t="s">
        <v>66</v>
      </c>
      <c r="V26" s="177" t="s">
        <v>66</v>
      </c>
      <c r="W26" s="190" t="e">
        <f t="shared" si="0"/>
        <v>#VALUE!</v>
      </c>
    </row>
    <row r="27" spans="1:23" x14ac:dyDescent="0.25">
      <c r="A27" s="44" t="s">
        <v>214</v>
      </c>
      <c r="B27" s="173" t="s">
        <v>187</v>
      </c>
      <c r="C27" s="192" t="s">
        <v>215</v>
      </c>
      <c r="D27" s="177" t="s">
        <v>66</v>
      </c>
      <c r="E27" s="177" t="s">
        <v>66</v>
      </c>
      <c r="F27" s="177" t="s">
        <v>66</v>
      </c>
      <c r="G27" s="177">
        <v>18313163.109999999</v>
      </c>
      <c r="H27" s="177" t="s">
        <v>66</v>
      </c>
      <c r="I27" s="177" t="s">
        <v>66</v>
      </c>
      <c r="J27" s="177" t="s">
        <v>66</v>
      </c>
      <c r="K27" s="177" t="s">
        <v>66</v>
      </c>
      <c r="L27" s="177" t="s">
        <v>66</v>
      </c>
      <c r="M27" s="178" t="s">
        <v>66</v>
      </c>
      <c r="N27" s="177" t="s">
        <v>66</v>
      </c>
      <c r="O27" s="177" t="s">
        <v>66</v>
      </c>
      <c r="P27" s="177" t="s">
        <v>66</v>
      </c>
      <c r="Q27" s="177">
        <v>13364350.439999999</v>
      </c>
      <c r="R27" s="177" t="s">
        <v>66</v>
      </c>
      <c r="S27" s="177" t="s">
        <v>66</v>
      </c>
      <c r="T27" s="177" t="s">
        <v>66</v>
      </c>
      <c r="U27" s="177" t="s">
        <v>66</v>
      </c>
      <c r="V27" s="177" t="s">
        <v>66</v>
      </c>
      <c r="W27" s="190">
        <f t="shared" si="0"/>
        <v>72.976745523018494</v>
      </c>
    </row>
    <row r="28" spans="1:23" ht="34.5" x14ac:dyDescent="0.25">
      <c r="A28" s="44" t="s">
        <v>216</v>
      </c>
      <c r="B28" s="173" t="s">
        <v>187</v>
      </c>
      <c r="C28" s="192" t="s">
        <v>217</v>
      </c>
      <c r="D28" s="177" t="s">
        <v>66</v>
      </c>
      <c r="E28" s="177" t="s">
        <v>66</v>
      </c>
      <c r="F28" s="177" t="s">
        <v>66</v>
      </c>
      <c r="G28" s="177">
        <v>5530600</v>
      </c>
      <c r="H28" s="177" t="s">
        <v>66</v>
      </c>
      <c r="I28" s="177" t="s">
        <v>66</v>
      </c>
      <c r="J28" s="177" t="s">
        <v>66</v>
      </c>
      <c r="K28" s="177" t="s">
        <v>66</v>
      </c>
      <c r="L28" s="177" t="s">
        <v>66</v>
      </c>
      <c r="M28" s="178" t="s">
        <v>66</v>
      </c>
      <c r="N28" s="177" t="s">
        <v>66</v>
      </c>
      <c r="O28" s="177" t="s">
        <v>66</v>
      </c>
      <c r="P28" s="177" t="s">
        <v>66</v>
      </c>
      <c r="Q28" s="177">
        <v>3993968.41</v>
      </c>
      <c r="R28" s="177" t="s">
        <v>66</v>
      </c>
      <c r="S28" s="177" t="s">
        <v>66</v>
      </c>
      <c r="T28" s="177" t="s">
        <v>66</v>
      </c>
      <c r="U28" s="177" t="s">
        <v>66</v>
      </c>
      <c r="V28" s="177" t="s">
        <v>66</v>
      </c>
      <c r="W28" s="190">
        <f t="shared" si="0"/>
        <v>72.215824865294906</v>
      </c>
    </row>
    <row r="29" spans="1:23" x14ac:dyDescent="0.25">
      <c r="A29" s="44" t="s">
        <v>188</v>
      </c>
      <c r="B29" s="173" t="s">
        <v>187</v>
      </c>
      <c r="C29" s="192" t="s">
        <v>218</v>
      </c>
      <c r="D29" s="177" t="s">
        <v>66</v>
      </c>
      <c r="E29" s="177" t="s">
        <v>66</v>
      </c>
      <c r="F29" s="177" t="s">
        <v>66</v>
      </c>
      <c r="G29" s="177">
        <v>3143546.64</v>
      </c>
      <c r="H29" s="177" t="s">
        <v>66</v>
      </c>
      <c r="I29" s="177" t="s">
        <v>66</v>
      </c>
      <c r="J29" s="177" t="s">
        <v>66</v>
      </c>
      <c r="K29" s="177" t="s">
        <v>66</v>
      </c>
      <c r="L29" s="177" t="s">
        <v>66</v>
      </c>
      <c r="M29" s="178" t="s">
        <v>66</v>
      </c>
      <c r="N29" s="177" t="s">
        <v>66</v>
      </c>
      <c r="O29" s="177" t="s">
        <v>66</v>
      </c>
      <c r="P29" s="177" t="s">
        <v>66</v>
      </c>
      <c r="Q29" s="177">
        <v>2494588.11</v>
      </c>
      <c r="R29" s="177" t="s">
        <v>66</v>
      </c>
      <c r="S29" s="177" t="s">
        <v>66</v>
      </c>
      <c r="T29" s="177" t="s">
        <v>66</v>
      </c>
      <c r="U29" s="177" t="s">
        <v>66</v>
      </c>
      <c r="V29" s="177" t="s">
        <v>66</v>
      </c>
      <c r="W29" s="190">
        <f t="shared" si="0"/>
        <v>79.355848526554695</v>
      </c>
    </row>
    <row r="30" spans="1:23" ht="23.25" x14ac:dyDescent="0.25">
      <c r="A30" s="44" t="s">
        <v>219</v>
      </c>
      <c r="B30" s="173" t="s">
        <v>187</v>
      </c>
      <c r="C30" s="192" t="s">
        <v>220</v>
      </c>
      <c r="D30" s="177" t="s">
        <v>66</v>
      </c>
      <c r="E30" s="177" t="s">
        <v>66</v>
      </c>
      <c r="F30" s="177" t="s">
        <v>66</v>
      </c>
      <c r="G30" s="177">
        <v>12450</v>
      </c>
      <c r="H30" s="177" t="s">
        <v>66</v>
      </c>
      <c r="I30" s="177" t="s">
        <v>66</v>
      </c>
      <c r="J30" s="177" t="s">
        <v>66</v>
      </c>
      <c r="K30" s="177" t="s">
        <v>66</v>
      </c>
      <c r="L30" s="177" t="s">
        <v>66</v>
      </c>
      <c r="M30" s="178" t="s">
        <v>66</v>
      </c>
      <c r="N30" s="177" t="s">
        <v>66</v>
      </c>
      <c r="O30" s="177" t="s">
        <v>66</v>
      </c>
      <c r="P30" s="177" t="s">
        <v>66</v>
      </c>
      <c r="Q30" s="177" t="s">
        <v>66</v>
      </c>
      <c r="R30" s="177" t="s">
        <v>66</v>
      </c>
      <c r="S30" s="177" t="s">
        <v>66</v>
      </c>
      <c r="T30" s="177" t="s">
        <v>66</v>
      </c>
      <c r="U30" s="177" t="s">
        <v>66</v>
      </c>
      <c r="V30" s="177" t="s">
        <v>66</v>
      </c>
      <c r="W30" s="190" t="e">
        <f t="shared" si="0"/>
        <v>#VALUE!</v>
      </c>
    </row>
    <row r="31" spans="1:23" ht="34.5" x14ac:dyDescent="0.25">
      <c r="A31" s="44" t="s">
        <v>190</v>
      </c>
      <c r="B31" s="173" t="s">
        <v>187</v>
      </c>
      <c r="C31" s="192" t="s">
        <v>221</v>
      </c>
      <c r="D31" s="177" t="s">
        <v>66</v>
      </c>
      <c r="E31" s="177" t="s">
        <v>66</v>
      </c>
      <c r="F31" s="177" t="s">
        <v>66</v>
      </c>
      <c r="G31" s="177">
        <v>949278.36</v>
      </c>
      <c r="H31" s="177" t="s">
        <v>66</v>
      </c>
      <c r="I31" s="177" t="s">
        <v>66</v>
      </c>
      <c r="J31" s="177" t="s">
        <v>66</v>
      </c>
      <c r="K31" s="177" t="s">
        <v>66</v>
      </c>
      <c r="L31" s="177" t="s">
        <v>66</v>
      </c>
      <c r="M31" s="178" t="s">
        <v>66</v>
      </c>
      <c r="N31" s="177" t="s">
        <v>66</v>
      </c>
      <c r="O31" s="177" t="s">
        <v>66</v>
      </c>
      <c r="P31" s="177" t="s">
        <v>66</v>
      </c>
      <c r="Q31" s="177">
        <v>686141.65</v>
      </c>
      <c r="R31" s="177" t="s">
        <v>66</v>
      </c>
      <c r="S31" s="177" t="s">
        <v>66</v>
      </c>
      <c r="T31" s="177" t="s">
        <v>66</v>
      </c>
      <c r="U31" s="177" t="s">
        <v>66</v>
      </c>
      <c r="V31" s="177" t="s">
        <v>66</v>
      </c>
      <c r="W31" s="190">
        <f t="shared" si="0"/>
        <v>72.280342511968769</v>
      </c>
    </row>
    <row r="32" spans="1:23" ht="23.25" x14ac:dyDescent="0.25">
      <c r="A32" s="44" t="s">
        <v>196</v>
      </c>
      <c r="B32" s="173" t="s">
        <v>187</v>
      </c>
      <c r="C32" s="192" t="s">
        <v>222</v>
      </c>
      <c r="D32" s="177" t="s">
        <v>66</v>
      </c>
      <c r="E32" s="177" t="s">
        <v>66</v>
      </c>
      <c r="F32" s="177" t="s">
        <v>66</v>
      </c>
      <c r="G32" s="177">
        <v>14100</v>
      </c>
      <c r="H32" s="177" t="s">
        <v>66</v>
      </c>
      <c r="I32" s="177" t="s">
        <v>66</v>
      </c>
      <c r="J32" s="177" t="s">
        <v>66</v>
      </c>
      <c r="K32" s="177" t="s">
        <v>66</v>
      </c>
      <c r="L32" s="177" t="s">
        <v>66</v>
      </c>
      <c r="M32" s="178" t="s">
        <v>66</v>
      </c>
      <c r="N32" s="177" t="s">
        <v>66</v>
      </c>
      <c r="O32" s="177" t="s">
        <v>66</v>
      </c>
      <c r="P32" s="177" t="s">
        <v>66</v>
      </c>
      <c r="Q32" s="177">
        <v>12617</v>
      </c>
      <c r="R32" s="177" t="s">
        <v>66</v>
      </c>
      <c r="S32" s="177" t="s">
        <v>66</v>
      </c>
      <c r="T32" s="177" t="s">
        <v>66</v>
      </c>
      <c r="U32" s="177" t="s">
        <v>66</v>
      </c>
      <c r="V32" s="177" t="s">
        <v>66</v>
      </c>
      <c r="W32" s="190">
        <f t="shared" si="0"/>
        <v>89.482269503546092</v>
      </c>
    </row>
    <row r="33" spans="1:23" x14ac:dyDescent="0.25">
      <c r="A33" s="44" t="s">
        <v>198</v>
      </c>
      <c r="B33" s="173" t="s">
        <v>187</v>
      </c>
      <c r="C33" s="192" t="s">
        <v>223</v>
      </c>
      <c r="D33" s="177" t="s">
        <v>66</v>
      </c>
      <c r="E33" s="177" t="s">
        <v>66</v>
      </c>
      <c r="F33" s="177" t="s">
        <v>66</v>
      </c>
      <c r="G33" s="177">
        <v>4865235.5199999996</v>
      </c>
      <c r="H33" s="177" t="s">
        <v>66</v>
      </c>
      <c r="I33" s="177" t="s">
        <v>66</v>
      </c>
      <c r="J33" s="177" t="s">
        <v>66</v>
      </c>
      <c r="K33" s="177" t="s">
        <v>66</v>
      </c>
      <c r="L33" s="177" t="s">
        <v>66</v>
      </c>
      <c r="M33" s="178" t="s">
        <v>66</v>
      </c>
      <c r="N33" s="177" t="s">
        <v>66</v>
      </c>
      <c r="O33" s="177" t="s">
        <v>66</v>
      </c>
      <c r="P33" s="177" t="s">
        <v>66</v>
      </c>
      <c r="Q33" s="177">
        <v>2940156.9</v>
      </c>
      <c r="R33" s="177" t="s">
        <v>66</v>
      </c>
      <c r="S33" s="177" t="s">
        <v>66</v>
      </c>
      <c r="T33" s="177" t="s">
        <v>66</v>
      </c>
      <c r="U33" s="177" t="s">
        <v>66</v>
      </c>
      <c r="V33" s="177" t="s">
        <v>66</v>
      </c>
      <c r="W33" s="190">
        <f t="shared" si="0"/>
        <v>60.431954175982014</v>
      </c>
    </row>
    <row r="34" spans="1:23" ht="23.25" x14ac:dyDescent="0.25">
      <c r="A34" s="44" t="s">
        <v>224</v>
      </c>
      <c r="B34" s="173" t="s">
        <v>187</v>
      </c>
      <c r="C34" s="192" t="s">
        <v>225</v>
      </c>
      <c r="D34" s="177" t="s">
        <v>66</v>
      </c>
      <c r="E34" s="177" t="s">
        <v>66</v>
      </c>
      <c r="F34" s="177" t="s">
        <v>66</v>
      </c>
      <c r="G34" s="177">
        <v>81000</v>
      </c>
      <c r="H34" s="177" t="s">
        <v>66</v>
      </c>
      <c r="I34" s="177" t="s">
        <v>66</v>
      </c>
      <c r="J34" s="177" t="s">
        <v>66</v>
      </c>
      <c r="K34" s="177" t="s">
        <v>66</v>
      </c>
      <c r="L34" s="177" t="s">
        <v>66</v>
      </c>
      <c r="M34" s="178" t="s">
        <v>66</v>
      </c>
      <c r="N34" s="177" t="s">
        <v>66</v>
      </c>
      <c r="O34" s="177" t="s">
        <v>66</v>
      </c>
      <c r="P34" s="177" t="s">
        <v>66</v>
      </c>
      <c r="Q34" s="177">
        <v>21000</v>
      </c>
      <c r="R34" s="177" t="s">
        <v>66</v>
      </c>
      <c r="S34" s="177" t="s">
        <v>66</v>
      </c>
      <c r="T34" s="177" t="s">
        <v>66</v>
      </c>
      <c r="U34" s="177" t="s">
        <v>66</v>
      </c>
      <c r="V34" s="177" t="s">
        <v>66</v>
      </c>
      <c r="W34" s="190">
        <f t="shared" si="0"/>
        <v>25.925925925925924</v>
      </c>
    </row>
    <row r="35" spans="1:23" x14ac:dyDescent="0.25">
      <c r="A35" s="44" t="s">
        <v>226</v>
      </c>
      <c r="B35" s="173" t="s">
        <v>187</v>
      </c>
      <c r="C35" s="192" t="s">
        <v>227</v>
      </c>
      <c r="D35" s="177" t="s">
        <v>66</v>
      </c>
      <c r="E35" s="177" t="s">
        <v>66</v>
      </c>
      <c r="F35" s="177" t="s">
        <v>66</v>
      </c>
      <c r="G35" s="177">
        <v>4910</v>
      </c>
      <c r="H35" s="177" t="s">
        <v>66</v>
      </c>
      <c r="I35" s="177" t="s">
        <v>66</v>
      </c>
      <c r="J35" s="177" t="s">
        <v>66</v>
      </c>
      <c r="K35" s="177" t="s">
        <v>66</v>
      </c>
      <c r="L35" s="177" t="s">
        <v>66</v>
      </c>
      <c r="M35" s="178" t="s">
        <v>66</v>
      </c>
      <c r="N35" s="177" t="s">
        <v>66</v>
      </c>
      <c r="O35" s="177" t="s">
        <v>66</v>
      </c>
      <c r="P35" s="177" t="s">
        <v>66</v>
      </c>
      <c r="Q35" s="177">
        <v>3683</v>
      </c>
      <c r="R35" s="177" t="s">
        <v>66</v>
      </c>
      <c r="S35" s="177" t="s">
        <v>66</v>
      </c>
      <c r="T35" s="177" t="s">
        <v>66</v>
      </c>
      <c r="U35" s="177" t="s">
        <v>66</v>
      </c>
      <c r="V35" s="177" t="s">
        <v>66</v>
      </c>
      <c r="W35" s="190">
        <f t="shared" si="0"/>
        <v>75.010183299388999</v>
      </c>
    </row>
    <row r="36" spans="1:23" x14ac:dyDescent="0.25">
      <c r="A36" s="44" t="s">
        <v>200</v>
      </c>
      <c r="B36" s="173" t="s">
        <v>187</v>
      </c>
      <c r="C36" s="192" t="s">
        <v>228</v>
      </c>
      <c r="D36" s="177" t="s">
        <v>66</v>
      </c>
      <c r="E36" s="177" t="s">
        <v>66</v>
      </c>
      <c r="F36" s="177" t="s">
        <v>66</v>
      </c>
      <c r="G36" s="177">
        <v>190147</v>
      </c>
      <c r="H36" s="177" t="s">
        <v>66</v>
      </c>
      <c r="I36" s="177" t="s">
        <v>66</v>
      </c>
      <c r="J36" s="177" t="s">
        <v>66</v>
      </c>
      <c r="K36" s="177" t="s">
        <v>66</v>
      </c>
      <c r="L36" s="177" t="s">
        <v>66</v>
      </c>
      <c r="M36" s="178" t="s">
        <v>66</v>
      </c>
      <c r="N36" s="177" t="s">
        <v>66</v>
      </c>
      <c r="O36" s="177" t="s">
        <v>66</v>
      </c>
      <c r="P36" s="177" t="s">
        <v>66</v>
      </c>
      <c r="Q36" s="177">
        <v>157663</v>
      </c>
      <c r="R36" s="177" t="s">
        <v>66</v>
      </c>
      <c r="S36" s="177" t="s">
        <v>66</v>
      </c>
      <c r="T36" s="177" t="s">
        <v>66</v>
      </c>
      <c r="U36" s="177" t="s">
        <v>66</v>
      </c>
      <c r="V36" s="177" t="s">
        <v>66</v>
      </c>
      <c r="W36" s="190">
        <f t="shared" si="0"/>
        <v>82.916375225483435</v>
      </c>
    </row>
    <row r="37" spans="1:23" x14ac:dyDescent="0.25">
      <c r="A37" s="44" t="s">
        <v>202</v>
      </c>
      <c r="B37" s="173" t="s">
        <v>187</v>
      </c>
      <c r="C37" s="192" t="s">
        <v>229</v>
      </c>
      <c r="D37" s="177" t="s">
        <v>66</v>
      </c>
      <c r="E37" s="177" t="s">
        <v>66</v>
      </c>
      <c r="F37" s="177" t="s">
        <v>66</v>
      </c>
      <c r="G37" s="177">
        <v>30098.89</v>
      </c>
      <c r="H37" s="177" t="s">
        <v>66</v>
      </c>
      <c r="I37" s="177" t="s">
        <v>66</v>
      </c>
      <c r="J37" s="177" t="s">
        <v>66</v>
      </c>
      <c r="K37" s="177" t="s">
        <v>66</v>
      </c>
      <c r="L37" s="177" t="s">
        <v>66</v>
      </c>
      <c r="M37" s="178" t="s">
        <v>66</v>
      </c>
      <c r="N37" s="177" t="s">
        <v>66</v>
      </c>
      <c r="O37" s="177" t="s">
        <v>66</v>
      </c>
      <c r="P37" s="177" t="s">
        <v>66</v>
      </c>
      <c r="Q37" s="177">
        <v>30036.89</v>
      </c>
      <c r="R37" s="177" t="s">
        <v>66</v>
      </c>
      <c r="S37" s="177" t="s">
        <v>66</v>
      </c>
      <c r="T37" s="177" t="s">
        <v>66</v>
      </c>
      <c r="U37" s="177" t="s">
        <v>66</v>
      </c>
      <c r="V37" s="177" t="s">
        <v>66</v>
      </c>
      <c r="W37" s="190">
        <f t="shared" si="0"/>
        <v>99.794012337332035</v>
      </c>
    </row>
    <row r="38" spans="1:23" x14ac:dyDescent="0.25">
      <c r="A38" s="44" t="s">
        <v>188</v>
      </c>
      <c r="B38" s="173" t="s">
        <v>187</v>
      </c>
      <c r="C38" s="192" t="s">
        <v>230</v>
      </c>
      <c r="D38" s="177" t="s">
        <v>66</v>
      </c>
      <c r="E38" s="177" t="s">
        <v>66</v>
      </c>
      <c r="F38" s="177" t="s">
        <v>66</v>
      </c>
      <c r="G38" s="177">
        <v>698696</v>
      </c>
      <c r="H38" s="177" t="s">
        <v>66</v>
      </c>
      <c r="I38" s="177" t="s">
        <v>66</v>
      </c>
      <c r="J38" s="177" t="s">
        <v>66</v>
      </c>
      <c r="K38" s="177" t="s">
        <v>66</v>
      </c>
      <c r="L38" s="177" t="s">
        <v>66</v>
      </c>
      <c r="M38" s="178" t="s">
        <v>66</v>
      </c>
      <c r="N38" s="177" t="s">
        <v>66</v>
      </c>
      <c r="O38" s="177" t="s">
        <v>66</v>
      </c>
      <c r="P38" s="177" t="s">
        <v>66</v>
      </c>
      <c r="Q38" s="177">
        <v>452964.9</v>
      </c>
      <c r="R38" s="177" t="s">
        <v>66</v>
      </c>
      <c r="S38" s="177" t="s">
        <v>66</v>
      </c>
      <c r="T38" s="177" t="s">
        <v>66</v>
      </c>
      <c r="U38" s="177" t="s">
        <v>66</v>
      </c>
      <c r="V38" s="177" t="s">
        <v>66</v>
      </c>
      <c r="W38" s="190">
        <f t="shared" si="0"/>
        <v>64.830040532649392</v>
      </c>
    </row>
    <row r="39" spans="1:23" ht="23.25" x14ac:dyDescent="0.25">
      <c r="A39" s="44" t="s">
        <v>219</v>
      </c>
      <c r="B39" s="173" t="s">
        <v>187</v>
      </c>
      <c r="C39" s="192" t="s">
        <v>231</v>
      </c>
      <c r="D39" s="177" t="s">
        <v>66</v>
      </c>
      <c r="E39" s="177" t="s">
        <v>66</v>
      </c>
      <c r="F39" s="177" t="s">
        <v>66</v>
      </c>
      <c r="G39" s="177">
        <v>6000</v>
      </c>
      <c r="H39" s="177" t="s">
        <v>66</v>
      </c>
      <c r="I39" s="177" t="s">
        <v>66</v>
      </c>
      <c r="J39" s="177" t="s">
        <v>66</v>
      </c>
      <c r="K39" s="177" t="s">
        <v>66</v>
      </c>
      <c r="L39" s="177" t="s">
        <v>66</v>
      </c>
      <c r="M39" s="178" t="s">
        <v>66</v>
      </c>
      <c r="N39" s="177" t="s">
        <v>66</v>
      </c>
      <c r="O39" s="177" t="s">
        <v>66</v>
      </c>
      <c r="P39" s="177" t="s">
        <v>66</v>
      </c>
      <c r="Q39" s="177">
        <v>1125</v>
      </c>
      <c r="R39" s="177" t="s">
        <v>66</v>
      </c>
      <c r="S39" s="177" t="s">
        <v>66</v>
      </c>
      <c r="T39" s="177" t="s">
        <v>66</v>
      </c>
      <c r="U39" s="177" t="s">
        <v>66</v>
      </c>
      <c r="V39" s="177" t="s">
        <v>66</v>
      </c>
      <c r="W39" s="190">
        <f t="shared" si="0"/>
        <v>18.75</v>
      </c>
    </row>
    <row r="40" spans="1:23" ht="34.5" x14ac:dyDescent="0.25">
      <c r="A40" s="44" t="s">
        <v>190</v>
      </c>
      <c r="B40" s="173" t="s">
        <v>187</v>
      </c>
      <c r="C40" s="192" t="s">
        <v>232</v>
      </c>
      <c r="D40" s="177" t="s">
        <v>66</v>
      </c>
      <c r="E40" s="177" t="s">
        <v>66</v>
      </c>
      <c r="F40" s="177" t="s">
        <v>66</v>
      </c>
      <c r="G40" s="177">
        <v>211004</v>
      </c>
      <c r="H40" s="177" t="s">
        <v>66</v>
      </c>
      <c r="I40" s="177" t="s">
        <v>66</v>
      </c>
      <c r="J40" s="177" t="s">
        <v>66</v>
      </c>
      <c r="K40" s="177" t="s">
        <v>66</v>
      </c>
      <c r="L40" s="177" t="s">
        <v>66</v>
      </c>
      <c r="M40" s="178" t="s">
        <v>66</v>
      </c>
      <c r="N40" s="177" t="s">
        <v>66</v>
      </c>
      <c r="O40" s="177" t="s">
        <v>66</v>
      </c>
      <c r="P40" s="177" t="s">
        <v>66</v>
      </c>
      <c r="Q40" s="177">
        <v>136194.73000000001</v>
      </c>
      <c r="R40" s="177" t="s">
        <v>66</v>
      </c>
      <c r="S40" s="177" t="s">
        <v>66</v>
      </c>
      <c r="T40" s="177" t="s">
        <v>66</v>
      </c>
      <c r="U40" s="177" t="s">
        <v>66</v>
      </c>
      <c r="V40" s="177" t="s">
        <v>66</v>
      </c>
      <c r="W40" s="190">
        <f t="shared" si="0"/>
        <v>64.546041781198468</v>
      </c>
    </row>
    <row r="41" spans="1:23" ht="23.25" x14ac:dyDescent="0.25">
      <c r="A41" s="44" t="s">
        <v>196</v>
      </c>
      <c r="B41" s="173" t="s">
        <v>187</v>
      </c>
      <c r="C41" s="192" t="s">
        <v>233</v>
      </c>
      <c r="D41" s="177" t="s">
        <v>66</v>
      </c>
      <c r="E41" s="177" t="s">
        <v>66</v>
      </c>
      <c r="F41" s="177" t="s">
        <v>66</v>
      </c>
      <c r="G41" s="177">
        <v>11000</v>
      </c>
      <c r="H41" s="177" t="s">
        <v>66</v>
      </c>
      <c r="I41" s="177" t="s">
        <v>66</v>
      </c>
      <c r="J41" s="177" t="s">
        <v>66</v>
      </c>
      <c r="K41" s="177" t="s">
        <v>66</v>
      </c>
      <c r="L41" s="177" t="s">
        <v>66</v>
      </c>
      <c r="M41" s="178" t="s">
        <v>66</v>
      </c>
      <c r="N41" s="177" t="s">
        <v>66</v>
      </c>
      <c r="O41" s="177" t="s">
        <v>66</v>
      </c>
      <c r="P41" s="177" t="s">
        <v>66</v>
      </c>
      <c r="Q41" s="177">
        <v>7291.5</v>
      </c>
      <c r="R41" s="177" t="s">
        <v>66</v>
      </c>
      <c r="S41" s="177" t="s">
        <v>66</v>
      </c>
      <c r="T41" s="177" t="s">
        <v>66</v>
      </c>
      <c r="U41" s="177" t="s">
        <v>66</v>
      </c>
      <c r="V41" s="177" t="s">
        <v>66</v>
      </c>
      <c r="W41" s="190">
        <f t="shared" si="0"/>
        <v>66.286363636363632</v>
      </c>
    </row>
    <row r="42" spans="1:23" x14ac:dyDescent="0.25">
      <c r="A42" s="44" t="s">
        <v>198</v>
      </c>
      <c r="B42" s="173" t="s">
        <v>187</v>
      </c>
      <c r="C42" s="192" t="s">
        <v>234</v>
      </c>
      <c r="D42" s="177" t="s">
        <v>66</v>
      </c>
      <c r="E42" s="177" t="s">
        <v>66</v>
      </c>
      <c r="F42" s="177" t="s">
        <v>66</v>
      </c>
      <c r="G42" s="177">
        <v>15200</v>
      </c>
      <c r="H42" s="177" t="s">
        <v>66</v>
      </c>
      <c r="I42" s="177" t="s">
        <v>66</v>
      </c>
      <c r="J42" s="177" t="s">
        <v>66</v>
      </c>
      <c r="K42" s="177" t="s">
        <v>66</v>
      </c>
      <c r="L42" s="177" t="s">
        <v>66</v>
      </c>
      <c r="M42" s="178" t="s">
        <v>66</v>
      </c>
      <c r="N42" s="177" t="s">
        <v>66</v>
      </c>
      <c r="O42" s="177" t="s">
        <v>66</v>
      </c>
      <c r="P42" s="177" t="s">
        <v>66</v>
      </c>
      <c r="Q42" s="177" t="s">
        <v>66</v>
      </c>
      <c r="R42" s="177" t="s">
        <v>66</v>
      </c>
      <c r="S42" s="177" t="s">
        <v>66</v>
      </c>
      <c r="T42" s="177" t="s">
        <v>66</v>
      </c>
      <c r="U42" s="177" t="s">
        <v>66</v>
      </c>
      <c r="V42" s="177" t="s">
        <v>66</v>
      </c>
      <c r="W42" s="190" t="e">
        <f t="shared" si="0"/>
        <v>#VALUE!</v>
      </c>
    </row>
    <row r="43" spans="1:23" ht="23.25" x14ac:dyDescent="0.25">
      <c r="A43" s="44" t="s">
        <v>196</v>
      </c>
      <c r="B43" s="173" t="s">
        <v>187</v>
      </c>
      <c r="C43" s="192" t="s">
        <v>235</v>
      </c>
      <c r="D43" s="177" t="s">
        <v>66</v>
      </c>
      <c r="E43" s="177" t="s">
        <v>66</v>
      </c>
      <c r="F43" s="177" t="s">
        <v>66</v>
      </c>
      <c r="G43" s="177">
        <v>219106</v>
      </c>
      <c r="H43" s="177" t="s">
        <v>66</v>
      </c>
      <c r="I43" s="177" t="s">
        <v>66</v>
      </c>
      <c r="J43" s="177" t="s">
        <v>66</v>
      </c>
      <c r="K43" s="177" t="s">
        <v>66</v>
      </c>
      <c r="L43" s="177" t="s">
        <v>66</v>
      </c>
      <c r="M43" s="178" t="s">
        <v>66</v>
      </c>
      <c r="N43" s="177" t="s">
        <v>66</v>
      </c>
      <c r="O43" s="177" t="s">
        <v>66</v>
      </c>
      <c r="P43" s="177" t="s">
        <v>66</v>
      </c>
      <c r="Q43" s="177" t="s">
        <v>66</v>
      </c>
      <c r="R43" s="177" t="s">
        <v>66</v>
      </c>
      <c r="S43" s="177" t="s">
        <v>66</v>
      </c>
      <c r="T43" s="177" t="s">
        <v>66</v>
      </c>
      <c r="U43" s="177" t="s">
        <v>66</v>
      </c>
      <c r="V43" s="177" t="s">
        <v>66</v>
      </c>
      <c r="W43" s="190" t="e">
        <f t="shared" si="0"/>
        <v>#VALUE!</v>
      </c>
    </row>
    <row r="44" spans="1:23" x14ac:dyDescent="0.25">
      <c r="A44" s="44" t="s">
        <v>198</v>
      </c>
      <c r="B44" s="173" t="s">
        <v>187</v>
      </c>
      <c r="C44" s="192" t="s">
        <v>236</v>
      </c>
      <c r="D44" s="177" t="s">
        <v>66</v>
      </c>
      <c r="E44" s="177" t="s">
        <v>66</v>
      </c>
      <c r="F44" s="177" t="s">
        <v>66</v>
      </c>
      <c r="G44" s="177">
        <v>157080</v>
      </c>
      <c r="H44" s="177" t="s">
        <v>66</v>
      </c>
      <c r="I44" s="177" t="s">
        <v>66</v>
      </c>
      <c r="J44" s="177" t="s">
        <v>66</v>
      </c>
      <c r="K44" s="177" t="s">
        <v>66</v>
      </c>
      <c r="L44" s="177" t="s">
        <v>66</v>
      </c>
      <c r="M44" s="178" t="s">
        <v>66</v>
      </c>
      <c r="N44" s="177" t="s">
        <v>66</v>
      </c>
      <c r="O44" s="177" t="s">
        <v>66</v>
      </c>
      <c r="P44" s="177" t="s">
        <v>66</v>
      </c>
      <c r="Q44" s="177">
        <v>24910.52</v>
      </c>
      <c r="R44" s="177" t="s">
        <v>66</v>
      </c>
      <c r="S44" s="177" t="s">
        <v>66</v>
      </c>
      <c r="T44" s="177" t="s">
        <v>66</v>
      </c>
      <c r="U44" s="177" t="s">
        <v>66</v>
      </c>
      <c r="V44" s="177" t="s">
        <v>66</v>
      </c>
      <c r="W44" s="190">
        <f t="shared" si="0"/>
        <v>15.858492487904252</v>
      </c>
    </row>
    <row r="45" spans="1:23" x14ac:dyDescent="0.25">
      <c r="A45" s="44" t="s">
        <v>214</v>
      </c>
      <c r="B45" s="173" t="s">
        <v>187</v>
      </c>
      <c r="C45" s="192" t="s">
        <v>237</v>
      </c>
      <c r="D45" s="177" t="s">
        <v>66</v>
      </c>
      <c r="E45" s="177" t="s">
        <v>66</v>
      </c>
      <c r="F45" s="177" t="s">
        <v>66</v>
      </c>
      <c r="G45" s="177">
        <v>3285600</v>
      </c>
      <c r="H45" s="177" t="s">
        <v>66</v>
      </c>
      <c r="I45" s="177" t="s">
        <v>66</v>
      </c>
      <c r="J45" s="177" t="s">
        <v>66</v>
      </c>
      <c r="K45" s="177" t="s">
        <v>66</v>
      </c>
      <c r="L45" s="177" t="s">
        <v>66</v>
      </c>
      <c r="M45" s="178" t="s">
        <v>66</v>
      </c>
      <c r="N45" s="177" t="s">
        <v>66</v>
      </c>
      <c r="O45" s="177" t="s">
        <v>66</v>
      </c>
      <c r="P45" s="177" t="s">
        <v>66</v>
      </c>
      <c r="Q45" s="177">
        <v>2699455.3</v>
      </c>
      <c r="R45" s="177" t="s">
        <v>66</v>
      </c>
      <c r="S45" s="177" t="s">
        <v>66</v>
      </c>
      <c r="T45" s="177" t="s">
        <v>66</v>
      </c>
      <c r="U45" s="177" t="s">
        <v>66</v>
      </c>
      <c r="V45" s="177" t="s">
        <v>66</v>
      </c>
      <c r="W45" s="190">
        <f t="shared" si="0"/>
        <v>82.160192963233499</v>
      </c>
    </row>
    <row r="46" spans="1:23" ht="34.5" x14ac:dyDescent="0.25">
      <c r="A46" s="44" t="s">
        <v>216</v>
      </c>
      <c r="B46" s="173" t="s">
        <v>187</v>
      </c>
      <c r="C46" s="192" t="s">
        <v>238</v>
      </c>
      <c r="D46" s="177" t="s">
        <v>66</v>
      </c>
      <c r="E46" s="177" t="s">
        <v>66</v>
      </c>
      <c r="F46" s="177" t="s">
        <v>66</v>
      </c>
      <c r="G46" s="177">
        <v>992277.34</v>
      </c>
      <c r="H46" s="177" t="s">
        <v>66</v>
      </c>
      <c r="I46" s="177" t="s">
        <v>66</v>
      </c>
      <c r="J46" s="177" t="s">
        <v>66</v>
      </c>
      <c r="K46" s="177" t="s">
        <v>66</v>
      </c>
      <c r="L46" s="177" t="s">
        <v>66</v>
      </c>
      <c r="M46" s="178" t="s">
        <v>66</v>
      </c>
      <c r="N46" s="177" t="s">
        <v>66</v>
      </c>
      <c r="O46" s="177" t="s">
        <v>66</v>
      </c>
      <c r="P46" s="177" t="s">
        <v>66</v>
      </c>
      <c r="Q46" s="177">
        <v>809147.44</v>
      </c>
      <c r="R46" s="177" t="s">
        <v>66</v>
      </c>
      <c r="S46" s="177" t="s">
        <v>66</v>
      </c>
      <c r="T46" s="177" t="s">
        <v>66</v>
      </c>
      <c r="U46" s="177" t="s">
        <v>66</v>
      </c>
      <c r="V46" s="177" t="s">
        <v>66</v>
      </c>
      <c r="W46" s="190">
        <f t="shared" si="0"/>
        <v>81.544484327335326</v>
      </c>
    </row>
    <row r="47" spans="1:23" ht="23.25" x14ac:dyDescent="0.25">
      <c r="A47" s="44" t="s">
        <v>196</v>
      </c>
      <c r="B47" s="173" t="s">
        <v>187</v>
      </c>
      <c r="C47" s="192" t="s">
        <v>239</v>
      </c>
      <c r="D47" s="177" t="s">
        <v>66</v>
      </c>
      <c r="E47" s="177" t="s">
        <v>66</v>
      </c>
      <c r="F47" s="177" t="s">
        <v>66</v>
      </c>
      <c r="G47" s="177">
        <v>830000</v>
      </c>
      <c r="H47" s="177" t="s">
        <v>66</v>
      </c>
      <c r="I47" s="177" t="s">
        <v>66</v>
      </c>
      <c r="J47" s="177" t="s">
        <v>66</v>
      </c>
      <c r="K47" s="177" t="s">
        <v>66</v>
      </c>
      <c r="L47" s="177" t="s">
        <v>66</v>
      </c>
      <c r="M47" s="178" t="s">
        <v>66</v>
      </c>
      <c r="N47" s="177" t="s">
        <v>66</v>
      </c>
      <c r="O47" s="177" t="s">
        <v>66</v>
      </c>
      <c r="P47" s="177" t="s">
        <v>66</v>
      </c>
      <c r="Q47" s="177">
        <v>420000</v>
      </c>
      <c r="R47" s="177" t="s">
        <v>66</v>
      </c>
      <c r="S47" s="177" t="s">
        <v>66</v>
      </c>
      <c r="T47" s="177" t="s">
        <v>66</v>
      </c>
      <c r="U47" s="177" t="s">
        <v>66</v>
      </c>
      <c r="V47" s="177" t="s">
        <v>66</v>
      </c>
      <c r="W47" s="190">
        <f t="shared" si="0"/>
        <v>50.602409638554214</v>
      </c>
    </row>
    <row r="48" spans="1:23" x14ac:dyDescent="0.25">
      <c r="A48" s="44" t="s">
        <v>198</v>
      </c>
      <c r="B48" s="173" t="s">
        <v>187</v>
      </c>
      <c r="C48" s="192" t="s">
        <v>240</v>
      </c>
      <c r="D48" s="177" t="s">
        <v>66</v>
      </c>
      <c r="E48" s="177" t="s">
        <v>66</v>
      </c>
      <c r="F48" s="177" t="s">
        <v>66</v>
      </c>
      <c r="G48" s="177">
        <v>118648.48</v>
      </c>
      <c r="H48" s="177" t="s">
        <v>66</v>
      </c>
      <c r="I48" s="177" t="s">
        <v>66</v>
      </c>
      <c r="J48" s="177" t="s">
        <v>66</v>
      </c>
      <c r="K48" s="177" t="s">
        <v>66</v>
      </c>
      <c r="L48" s="177" t="s">
        <v>66</v>
      </c>
      <c r="M48" s="178" t="s">
        <v>66</v>
      </c>
      <c r="N48" s="177" t="s">
        <v>66</v>
      </c>
      <c r="O48" s="177" t="s">
        <v>66</v>
      </c>
      <c r="P48" s="177" t="s">
        <v>66</v>
      </c>
      <c r="Q48" s="177">
        <v>63197.52</v>
      </c>
      <c r="R48" s="177" t="s">
        <v>66</v>
      </c>
      <c r="S48" s="177" t="s">
        <v>66</v>
      </c>
      <c r="T48" s="177" t="s">
        <v>66</v>
      </c>
      <c r="U48" s="177" t="s">
        <v>66</v>
      </c>
      <c r="V48" s="177" t="s">
        <v>66</v>
      </c>
      <c r="W48" s="190">
        <f t="shared" si="0"/>
        <v>53.264500312182669</v>
      </c>
    </row>
    <row r="49" spans="1:23" x14ac:dyDescent="0.25">
      <c r="A49" s="44" t="s">
        <v>202</v>
      </c>
      <c r="B49" s="173" t="s">
        <v>187</v>
      </c>
      <c r="C49" s="192" t="s">
        <v>241</v>
      </c>
      <c r="D49" s="177" t="s">
        <v>66</v>
      </c>
      <c r="E49" s="177" t="s">
        <v>66</v>
      </c>
      <c r="F49" s="177" t="s">
        <v>66</v>
      </c>
      <c r="G49" s="177">
        <v>22.66</v>
      </c>
      <c r="H49" s="177" t="s">
        <v>66</v>
      </c>
      <c r="I49" s="177" t="s">
        <v>66</v>
      </c>
      <c r="J49" s="177" t="s">
        <v>66</v>
      </c>
      <c r="K49" s="177" t="s">
        <v>66</v>
      </c>
      <c r="L49" s="177" t="s">
        <v>66</v>
      </c>
      <c r="M49" s="178" t="s">
        <v>66</v>
      </c>
      <c r="N49" s="177" t="s">
        <v>66</v>
      </c>
      <c r="O49" s="177" t="s">
        <v>66</v>
      </c>
      <c r="P49" s="177" t="s">
        <v>66</v>
      </c>
      <c r="Q49" s="177">
        <v>22.66</v>
      </c>
      <c r="R49" s="177" t="s">
        <v>66</v>
      </c>
      <c r="S49" s="177" t="s">
        <v>66</v>
      </c>
      <c r="T49" s="177" t="s">
        <v>66</v>
      </c>
      <c r="U49" s="177" t="s">
        <v>66</v>
      </c>
      <c r="V49" s="177" t="s">
        <v>66</v>
      </c>
      <c r="W49" s="190">
        <f t="shared" si="0"/>
        <v>100</v>
      </c>
    </row>
    <row r="50" spans="1:23" x14ac:dyDescent="0.25">
      <c r="A50" s="44" t="s">
        <v>188</v>
      </c>
      <c r="B50" s="173" t="s">
        <v>187</v>
      </c>
      <c r="C50" s="192" t="s">
        <v>242</v>
      </c>
      <c r="D50" s="177" t="s">
        <v>66</v>
      </c>
      <c r="E50" s="177" t="s">
        <v>66</v>
      </c>
      <c r="F50" s="177" t="s">
        <v>66</v>
      </c>
      <c r="G50" s="177">
        <v>76790</v>
      </c>
      <c r="H50" s="177" t="s">
        <v>66</v>
      </c>
      <c r="I50" s="177" t="s">
        <v>66</v>
      </c>
      <c r="J50" s="177" t="s">
        <v>66</v>
      </c>
      <c r="K50" s="177" t="s">
        <v>66</v>
      </c>
      <c r="L50" s="177" t="s">
        <v>66</v>
      </c>
      <c r="M50" s="178" t="s">
        <v>66</v>
      </c>
      <c r="N50" s="177" t="s">
        <v>66</v>
      </c>
      <c r="O50" s="177" t="s">
        <v>66</v>
      </c>
      <c r="P50" s="177" t="s">
        <v>66</v>
      </c>
      <c r="Q50" s="177">
        <v>51003.66</v>
      </c>
      <c r="R50" s="177" t="s">
        <v>66</v>
      </c>
      <c r="S50" s="177" t="s">
        <v>66</v>
      </c>
      <c r="T50" s="177" t="s">
        <v>66</v>
      </c>
      <c r="U50" s="177" t="s">
        <v>66</v>
      </c>
      <c r="V50" s="177" t="s">
        <v>66</v>
      </c>
      <c r="W50" s="190">
        <f t="shared" si="0"/>
        <v>66.419664018752442</v>
      </c>
    </row>
    <row r="51" spans="1:23" ht="34.5" x14ac:dyDescent="0.25">
      <c r="A51" s="44" t="s">
        <v>190</v>
      </c>
      <c r="B51" s="173" t="s">
        <v>187</v>
      </c>
      <c r="C51" s="192" t="s">
        <v>243</v>
      </c>
      <c r="D51" s="177" t="s">
        <v>66</v>
      </c>
      <c r="E51" s="177" t="s">
        <v>66</v>
      </c>
      <c r="F51" s="177" t="s">
        <v>66</v>
      </c>
      <c r="G51" s="177">
        <v>23192</v>
      </c>
      <c r="H51" s="177" t="s">
        <v>66</v>
      </c>
      <c r="I51" s="177" t="s">
        <v>66</v>
      </c>
      <c r="J51" s="177" t="s">
        <v>66</v>
      </c>
      <c r="K51" s="177" t="s">
        <v>66</v>
      </c>
      <c r="L51" s="177" t="s">
        <v>66</v>
      </c>
      <c r="M51" s="178" t="s">
        <v>66</v>
      </c>
      <c r="N51" s="177" t="s">
        <v>66</v>
      </c>
      <c r="O51" s="177" t="s">
        <v>66</v>
      </c>
      <c r="P51" s="177" t="s">
        <v>66</v>
      </c>
      <c r="Q51" s="177">
        <v>15403.12</v>
      </c>
      <c r="R51" s="177" t="s">
        <v>66</v>
      </c>
      <c r="S51" s="177" t="s">
        <v>66</v>
      </c>
      <c r="T51" s="177" t="s">
        <v>66</v>
      </c>
      <c r="U51" s="177" t="s">
        <v>66</v>
      </c>
      <c r="V51" s="177" t="s">
        <v>66</v>
      </c>
      <c r="W51" s="190">
        <f t="shared" si="0"/>
        <v>66.415660572611245</v>
      </c>
    </row>
    <row r="52" spans="1:23" x14ac:dyDescent="0.25">
      <c r="A52" s="44" t="s">
        <v>198</v>
      </c>
      <c r="B52" s="173" t="s">
        <v>187</v>
      </c>
      <c r="C52" s="192" t="s">
        <v>244</v>
      </c>
      <c r="D52" s="177" t="s">
        <v>66</v>
      </c>
      <c r="E52" s="177" t="s">
        <v>66</v>
      </c>
      <c r="F52" s="177" t="s">
        <v>66</v>
      </c>
      <c r="G52" s="177">
        <v>5018</v>
      </c>
      <c r="H52" s="177" t="s">
        <v>66</v>
      </c>
      <c r="I52" s="177" t="s">
        <v>66</v>
      </c>
      <c r="J52" s="177" t="s">
        <v>66</v>
      </c>
      <c r="K52" s="177" t="s">
        <v>66</v>
      </c>
      <c r="L52" s="177" t="s">
        <v>66</v>
      </c>
      <c r="M52" s="178" t="s">
        <v>66</v>
      </c>
      <c r="N52" s="177" t="s">
        <v>66</v>
      </c>
      <c r="O52" s="177" t="s">
        <v>66</v>
      </c>
      <c r="P52" s="177" t="s">
        <v>66</v>
      </c>
      <c r="Q52" s="177">
        <v>1549.88</v>
      </c>
      <c r="R52" s="177" t="s">
        <v>66</v>
      </c>
      <c r="S52" s="177" t="s">
        <v>66</v>
      </c>
      <c r="T52" s="177" t="s">
        <v>66</v>
      </c>
      <c r="U52" s="177" t="s">
        <v>66</v>
      </c>
      <c r="V52" s="177" t="s">
        <v>66</v>
      </c>
      <c r="W52" s="190">
        <f t="shared" si="0"/>
        <v>30.886408927859708</v>
      </c>
    </row>
    <row r="53" spans="1:23" ht="23.25" x14ac:dyDescent="0.25">
      <c r="A53" s="44" t="s">
        <v>245</v>
      </c>
      <c r="B53" s="173" t="s">
        <v>187</v>
      </c>
      <c r="C53" s="192" t="s">
        <v>246</v>
      </c>
      <c r="D53" s="177" t="s">
        <v>66</v>
      </c>
      <c r="E53" s="177" t="s">
        <v>66</v>
      </c>
      <c r="F53" s="177" t="s">
        <v>66</v>
      </c>
      <c r="G53" s="177">
        <v>73127970.109999999</v>
      </c>
      <c r="H53" s="177" t="s">
        <v>66</v>
      </c>
      <c r="I53" s="177" t="s">
        <v>66</v>
      </c>
      <c r="J53" s="177" t="s">
        <v>66</v>
      </c>
      <c r="K53" s="177" t="s">
        <v>66</v>
      </c>
      <c r="L53" s="177" t="s">
        <v>66</v>
      </c>
      <c r="M53" s="178" t="s">
        <v>66</v>
      </c>
      <c r="N53" s="177" t="s">
        <v>66</v>
      </c>
      <c r="O53" s="177" t="s">
        <v>66</v>
      </c>
      <c r="P53" s="177" t="s">
        <v>66</v>
      </c>
      <c r="Q53" s="177">
        <v>22252144.800000001</v>
      </c>
      <c r="R53" s="177" t="s">
        <v>66</v>
      </c>
      <c r="S53" s="177" t="s">
        <v>66</v>
      </c>
      <c r="T53" s="177" t="s">
        <v>66</v>
      </c>
      <c r="U53" s="177" t="s">
        <v>66</v>
      </c>
      <c r="V53" s="177" t="s">
        <v>66</v>
      </c>
      <c r="W53" s="190">
        <f t="shared" si="0"/>
        <v>30.429047553935995</v>
      </c>
    </row>
    <row r="54" spans="1:23" x14ac:dyDescent="0.25">
      <c r="A54" s="44" t="s">
        <v>198</v>
      </c>
      <c r="B54" s="173" t="s">
        <v>187</v>
      </c>
      <c r="C54" s="192" t="s">
        <v>247</v>
      </c>
      <c r="D54" s="177" t="s">
        <v>66</v>
      </c>
      <c r="E54" s="177" t="s">
        <v>66</v>
      </c>
      <c r="F54" s="177" t="s">
        <v>66</v>
      </c>
      <c r="G54" s="177">
        <v>5160666.67</v>
      </c>
      <c r="H54" s="177" t="s">
        <v>66</v>
      </c>
      <c r="I54" s="177" t="s">
        <v>66</v>
      </c>
      <c r="J54" s="177" t="s">
        <v>66</v>
      </c>
      <c r="K54" s="177" t="s">
        <v>66</v>
      </c>
      <c r="L54" s="177" t="s">
        <v>66</v>
      </c>
      <c r="M54" s="178" t="s">
        <v>66</v>
      </c>
      <c r="N54" s="177" t="s">
        <v>66</v>
      </c>
      <c r="O54" s="177" t="s">
        <v>66</v>
      </c>
      <c r="P54" s="177" t="s">
        <v>66</v>
      </c>
      <c r="Q54" s="177">
        <v>5025703.0199999996</v>
      </c>
      <c r="R54" s="177" t="s">
        <v>66</v>
      </c>
      <c r="S54" s="177" t="s">
        <v>66</v>
      </c>
      <c r="T54" s="177" t="s">
        <v>66</v>
      </c>
      <c r="U54" s="177" t="s">
        <v>66</v>
      </c>
      <c r="V54" s="177" t="s">
        <v>66</v>
      </c>
      <c r="W54" s="190">
        <f t="shared" si="0"/>
        <v>97.384763275168083</v>
      </c>
    </row>
    <row r="55" spans="1:23" x14ac:dyDescent="0.25">
      <c r="A55" s="44" t="s">
        <v>198</v>
      </c>
      <c r="B55" s="173" t="s">
        <v>187</v>
      </c>
      <c r="C55" s="192" t="s">
        <v>248</v>
      </c>
      <c r="D55" s="177" t="s">
        <v>66</v>
      </c>
      <c r="E55" s="177" t="s">
        <v>66</v>
      </c>
      <c r="F55" s="177" t="s">
        <v>66</v>
      </c>
      <c r="G55" s="177">
        <v>142425.99</v>
      </c>
      <c r="H55" s="177" t="s">
        <v>66</v>
      </c>
      <c r="I55" s="177" t="s">
        <v>66</v>
      </c>
      <c r="J55" s="177" t="s">
        <v>66</v>
      </c>
      <c r="K55" s="177" t="s">
        <v>66</v>
      </c>
      <c r="L55" s="177" t="s">
        <v>66</v>
      </c>
      <c r="M55" s="178" t="s">
        <v>66</v>
      </c>
      <c r="N55" s="177" t="s">
        <v>66</v>
      </c>
      <c r="O55" s="177" t="s">
        <v>66</v>
      </c>
      <c r="P55" s="177" t="s">
        <v>66</v>
      </c>
      <c r="Q55" s="177" t="s">
        <v>66</v>
      </c>
      <c r="R55" s="177" t="s">
        <v>66</v>
      </c>
      <c r="S55" s="177" t="s">
        <v>66</v>
      </c>
      <c r="T55" s="177" t="s">
        <v>66</v>
      </c>
      <c r="U55" s="177" t="s">
        <v>66</v>
      </c>
      <c r="V55" s="177" t="s">
        <v>66</v>
      </c>
      <c r="W55" s="190" t="e">
        <f t="shared" si="0"/>
        <v>#VALUE!</v>
      </c>
    </row>
    <row r="56" spans="1:23" ht="23.25" x14ac:dyDescent="0.25">
      <c r="A56" s="44" t="s">
        <v>245</v>
      </c>
      <c r="B56" s="173" t="s">
        <v>187</v>
      </c>
      <c r="C56" s="192" t="s">
        <v>249</v>
      </c>
      <c r="D56" s="177" t="s">
        <v>66</v>
      </c>
      <c r="E56" s="177" t="s">
        <v>66</v>
      </c>
      <c r="F56" s="177" t="s">
        <v>66</v>
      </c>
      <c r="G56" s="177">
        <v>398862.02</v>
      </c>
      <c r="H56" s="177" t="s">
        <v>66</v>
      </c>
      <c r="I56" s="177" t="s">
        <v>66</v>
      </c>
      <c r="J56" s="177" t="s">
        <v>66</v>
      </c>
      <c r="K56" s="177" t="s">
        <v>66</v>
      </c>
      <c r="L56" s="177" t="s">
        <v>66</v>
      </c>
      <c r="M56" s="178" t="s">
        <v>66</v>
      </c>
      <c r="N56" s="177" t="s">
        <v>66</v>
      </c>
      <c r="O56" s="177" t="s">
        <v>66</v>
      </c>
      <c r="P56" s="177" t="s">
        <v>66</v>
      </c>
      <c r="Q56" s="177">
        <v>198862.02</v>
      </c>
      <c r="R56" s="177" t="s">
        <v>66</v>
      </c>
      <c r="S56" s="177" t="s">
        <v>66</v>
      </c>
      <c r="T56" s="177" t="s">
        <v>66</v>
      </c>
      <c r="U56" s="177" t="s">
        <v>66</v>
      </c>
      <c r="V56" s="177" t="s">
        <v>66</v>
      </c>
      <c r="W56" s="190">
        <f t="shared" si="0"/>
        <v>49.857346658375739</v>
      </c>
    </row>
    <row r="57" spans="1:23" x14ac:dyDescent="0.25">
      <c r="A57" s="44" t="s">
        <v>198</v>
      </c>
      <c r="B57" s="173" t="s">
        <v>187</v>
      </c>
      <c r="C57" s="192" t="s">
        <v>250</v>
      </c>
      <c r="D57" s="177" t="s">
        <v>66</v>
      </c>
      <c r="E57" s="177" t="s">
        <v>66</v>
      </c>
      <c r="F57" s="177" t="s">
        <v>66</v>
      </c>
      <c r="G57" s="177">
        <v>4000</v>
      </c>
      <c r="H57" s="177" t="s">
        <v>66</v>
      </c>
      <c r="I57" s="177" t="s">
        <v>66</v>
      </c>
      <c r="J57" s="177" t="s">
        <v>66</v>
      </c>
      <c r="K57" s="177" t="s">
        <v>66</v>
      </c>
      <c r="L57" s="177" t="s">
        <v>66</v>
      </c>
      <c r="M57" s="178" t="s">
        <v>66</v>
      </c>
      <c r="N57" s="177" t="s">
        <v>66</v>
      </c>
      <c r="O57" s="177" t="s">
        <v>66</v>
      </c>
      <c r="P57" s="177" t="s">
        <v>66</v>
      </c>
      <c r="Q57" s="177" t="s">
        <v>66</v>
      </c>
      <c r="R57" s="177" t="s">
        <v>66</v>
      </c>
      <c r="S57" s="177" t="s">
        <v>66</v>
      </c>
      <c r="T57" s="177" t="s">
        <v>66</v>
      </c>
      <c r="U57" s="177" t="s">
        <v>66</v>
      </c>
      <c r="V57" s="177" t="s">
        <v>66</v>
      </c>
      <c r="W57" s="190" t="e">
        <f t="shared" si="0"/>
        <v>#VALUE!</v>
      </c>
    </row>
    <row r="58" spans="1:23" ht="23.25" x14ac:dyDescent="0.25">
      <c r="A58" s="44" t="s">
        <v>251</v>
      </c>
      <c r="B58" s="173" t="s">
        <v>187</v>
      </c>
      <c r="C58" s="192" t="s">
        <v>252</v>
      </c>
      <c r="D58" s="177" t="s">
        <v>66</v>
      </c>
      <c r="E58" s="177" t="s">
        <v>66</v>
      </c>
      <c r="F58" s="177" t="s">
        <v>66</v>
      </c>
      <c r="G58" s="177">
        <v>495000</v>
      </c>
      <c r="H58" s="177" t="s">
        <v>66</v>
      </c>
      <c r="I58" s="177" t="s">
        <v>66</v>
      </c>
      <c r="J58" s="177" t="s">
        <v>66</v>
      </c>
      <c r="K58" s="177" t="s">
        <v>66</v>
      </c>
      <c r="L58" s="177" t="s">
        <v>66</v>
      </c>
      <c r="M58" s="178" t="s">
        <v>66</v>
      </c>
      <c r="N58" s="177" t="s">
        <v>66</v>
      </c>
      <c r="O58" s="177" t="s">
        <v>66</v>
      </c>
      <c r="P58" s="177" t="s">
        <v>66</v>
      </c>
      <c r="Q58" s="177">
        <v>482500</v>
      </c>
      <c r="R58" s="177" t="s">
        <v>66</v>
      </c>
      <c r="S58" s="177" t="s">
        <v>66</v>
      </c>
      <c r="T58" s="177" t="s">
        <v>66</v>
      </c>
      <c r="U58" s="177" t="s">
        <v>66</v>
      </c>
      <c r="V58" s="177" t="s">
        <v>66</v>
      </c>
      <c r="W58" s="190">
        <f t="shared" si="0"/>
        <v>97.474747474747474</v>
      </c>
    </row>
    <row r="59" spans="1:23" ht="23.25" x14ac:dyDescent="0.25">
      <c r="A59" s="44" t="s">
        <v>245</v>
      </c>
      <c r="B59" s="173" t="s">
        <v>187</v>
      </c>
      <c r="C59" s="192" t="s">
        <v>253</v>
      </c>
      <c r="D59" s="177" t="s">
        <v>66</v>
      </c>
      <c r="E59" s="177" t="s">
        <v>66</v>
      </c>
      <c r="F59" s="177" t="s">
        <v>66</v>
      </c>
      <c r="G59" s="177">
        <v>24010632</v>
      </c>
      <c r="H59" s="177" t="s">
        <v>66</v>
      </c>
      <c r="I59" s="177" t="s">
        <v>66</v>
      </c>
      <c r="J59" s="177" t="s">
        <v>66</v>
      </c>
      <c r="K59" s="177" t="s">
        <v>66</v>
      </c>
      <c r="L59" s="177" t="s">
        <v>66</v>
      </c>
      <c r="M59" s="178" t="s">
        <v>66</v>
      </c>
      <c r="N59" s="177" t="s">
        <v>66</v>
      </c>
      <c r="O59" s="177" t="s">
        <v>66</v>
      </c>
      <c r="P59" s="177" t="s">
        <v>66</v>
      </c>
      <c r="Q59" s="177">
        <v>15610706.560000001</v>
      </c>
      <c r="R59" s="177" t="s">
        <v>66</v>
      </c>
      <c r="S59" s="177" t="s">
        <v>66</v>
      </c>
      <c r="T59" s="177" t="s">
        <v>66</v>
      </c>
      <c r="U59" s="177" t="s">
        <v>66</v>
      </c>
      <c r="V59" s="177" t="s">
        <v>66</v>
      </c>
      <c r="W59" s="190">
        <f t="shared" si="0"/>
        <v>65.015808663428771</v>
      </c>
    </row>
    <row r="60" spans="1:23" x14ac:dyDescent="0.25">
      <c r="A60" s="44" t="s">
        <v>198</v>
      </c>
      <c r="B60" s="173" t="s">
        <v>187</v>
      </c>
      <c r="C60" s="192" t="s">
        <v>254</v>
      </c>
      <c r="D60" s="177" t="s">
        <v>66</v>
      </c>
      <c r="E60" s="177" t="s">
        <v>66</v>
      </c>
      <c r="F60" s="177" t="s">
        <v>66</v>
      </c>
      <c r="G60" s="177">
        <v>147814.01</v>
      </c>
      <c r="H60" s="177" t="s">
        <v>66</v>
      </c>
      <c r="I60" s="177" t="s">
        <v>66</v>
      </c>
      <c r="J60" s="177" t="s">
        <v>66</v>
      </c>
      <c r="K60" s="177" t="s">
        <v>66</v>
      </c>
      <c r="L60" s="177" t="s">
        <v>66</v>
      </c>
      <c r="M60" s="178" t="s">
        <v>66</v>
      </c>
      <c r="N60" s="177" t="s">
        <v>66</v>
      </c>
      <c r="O60" s="177" t="s">
        <v>66</v>
      </c>
      <c r="P60" s="177" t="s">
        <v>66</v>
      </c>
      <c r="Q60" s="177" t="s">
        <v>66</v>
      </c>
      <c r="R60" s="177" t="s">
        <v>66</v>
      </c>
      <c r="S60" s="177" t="s">
        <v>66</v>
      </c>
      <c r="T60" s="177" t="s">
        <v>66</v>
      </c>
      <c r="U60" s="177" t="s">
        <v>66</v>
      </c>
      <c r="V60" s="177" t="s">
        <v>66</v>
      </c>
      <c r="W60" s="190" t="e">
        <f t="shared" si="0"/>
        <v>#VALUE!</v>
      </c>
    </row>
    <row r="61" spans="1:23" ht="23.25" x14ac:dyDescent="0.25">
      <c r="A61" s="44" t="s">
        <v>255</v>
      </c>
      <c r="B61" s="173" t="s">
        <v>187</v>
      </c>
      <c r="C61" s="192" t="s">
        <v>256</v>
      </c>
      <c r="D61" s="177" t="s">
        <v>66</v>
      </c>
      <c r="E61" s="177" t="s">
        <v>66</v>
      </c>
      <c r="F61" s="177" t="s">
        <v>66</v>
      </c>
      <c r="G61" s="177">
        <v>319321100</v>
      </c>
      <c r="H61" s="177" t="s">
        <v>66</v>
      </c>
      <c r="I61" s="177" t="s">
        <v>66</v>
      </c>
      <c r="J61" s="177" t="s">
        <v>66</v>
      </c>
      <c r="K61" s="177" t="s">
        <v>66</v>
      </c>
      <c r="L61" s="177" t="s">
        <v>66</v>
      </c>
      <c r="M61" s="178" t="s">
        <v>66</v>
      </c>
      <c r="N61" s="177" t="s">
        <v>66</v>
      </c>
      <c r="O61" s="177" t="s">
        <v>66</v>
      </c>
      <c r="P61" s="177" t="s">
        <v>66</v>
      </c>
      <c r="Q61" s="177">
        <v>244393510.63</v>
      </c>
      <c r="R61" s="177" t="s">
        <v>66</v>
      </c>
      <c r="S61" s="177" t="s">
        <v>66</v>
      </c>
      <c r="T61" s="177" t="s">
        <v>66</v>
      </c>
      <c r="U61" s="177" t="s">
        <v>66</v>
      </c>
      <c r="V61" s="177" t="s">
        <v>66</v>
      </c>
      <c r="W61" s="190">
        <f t="shared" si="0"/>
        <v>76.535346593131493</v>
      </c>
    </row>
    <row r="62" spans="1:23" x14ac:dyDescent="0.25">
      <c r="A62" s="44" t="s">
        <v>198</v>
      </c>
      <c r="B62" s="173" t="s">
        <v>187</v>
      </c>
      <c r="C62" s="192" t="s">
        <v>257</v>
      </c>
      <c r="D62" s="177" t="s">
        <v>66</v>
      </c>
      <c r="E62" s="177" t="s">
        <v>66</v>
      </c>
      <c r="F62" s="177" t="s">
        <v>66</v>
      </c>
      <c r="G62" s="177">
        <v>87462989.209999993</v>
      </c>
      <c r="H62" s="177" t="s">
        <v>66</v>
      </c>
      <c r="I62" s="177" t="s">
        <v>66</v>
      </c>
      <c r="J62" s="177" t="s">
        <v>66</v>
      </c>
      <c r="K62" s="177" t="s">
        <v>66</v>
      </c>
      <c r="L62" s="177" t="s">
        <v>66</v>
      </c>
      <c r="M62" s="178" t="s">
        <v>66</v>
      </c>
      <c r="N62" s="177" t="s">
        <v>66</v>
      </c>
      <c r="O62" s="177" t="s">
        <v>66</v>
      </c>
      <c r="P62" s="177" t="s">
        <v>66</v>
      </c>
      <c r="Q62" s="177">
        <v>63273789.75</v>
      </c>
      <c r="R62" s="177" t="s">
        <v>66</v>
      </c>
      <c r="S62" s="177" t="s">
        <v>66</v>
      </c>
      <c r="T62" s="177" t="s">
        <v>66</v>
      </c>
      <c r="U62" s="177" t="s">
        <v>66</v>
      </c>
      <c r="V62" s="177" t="s">
        <v>66</v>
      </c>
      <c r="W62" s="190">
        <f t="shared" si="0"/>
        <v>72.343502459170068</v>
      </c>
    </row>
    <row r="63" spans="1:23" ht="45.75" x14ac:dyDescent="0.25">
      <c r="A63" s="44" t="s">
        <v>258</v>
      </c>
      <c r="B63" s="173" t="s">
        <v>187</v>
      </c>
      <c r="C63" s="192" t="s">
        <v>259</v>
      </c>
      <c r="D63" s="177" t="s">
        <v>66</v>
      </c>
      <c r="E63" s="177" t="s">
        <v>66</v>
      </c>
      <c r="F63" s="177" t="s">
        <v>66</v>
      </c>
      <c r="G63" s="177">
        <v>7179052.1399999997</v>
      </c>
      <c r="H63" s="177" t="s">
        <v>66</v>
      </c>
      <c r="I63" s="177" t="s">
        <v>66</v>
      </c>
      <c r="J63" s="177" t="s">
        <v>66</v>
      </c>
      <c r="K63" s="177" t="s">
        <v>66</v>
      </c>
      <c r="L63" s="177" t="s">
        <v>66</v>
      </c>
      <c r="M63" s="178" t="s">
        <v>66</v>
      </c>
      <c r="N63" s="177" t="s">
        <v>66</v>
      </c>
      <c r="O63" s="177" t="s">
        <v>66</v>
      </c>
      <c r="P63" s="177" t="s">
        <v>66</v>
      </c>
      <c r="Q63" s="177">
        <v>2583775.0099999998</v>
      </c>
      <c r="R63" s="177" t="s">
        <v>66</v>
      </c>
      <c r="S63" s="177" t="s">
        <v>66</v>
      </c>
      <c r="T63" s="177" t="s">
        <v>66</v>
      </c>
      <c r="U63" s="177" t="s">
        <v>66</v>
      </c>
      <c r="V63" s="177" t="s">
        <v>66</v>
      </c>
      <c r="W63" s="190">
        <f t="shared" si="0"/>
        <v>35.990475617300646</v>
      </c>
    </row>
    <row r="64" spans="1:23" x14ac:dyDescent="0.25">
      <c r="A64" s="44" t="s">
        <v>214</v>
      </c>
      <c r="B64" s="173" t="s">
        <v>187</v>
      </c>
      <c r="C64" s="192" t="s">
        <v>260</v>
      </c>
      <c r="D64" s="177" t="s">
        <v>66</v>
      </c>
      <c r="E64" s="177" t="s">
        <v>66</v>
      </c>
      <c r="F64" s="177" t="s">
        <v>66</v>
      </c>
      <c r="G64" s="177">
        <v>5386190</v>
      </c>
      <c r="H64" s="177" t="s">
        <v>66</v>
      </c>
      <c r="I64" s="177" t="s">
        <v>66</v>
      </c>
      <c r="J64" s="177" t="s">
        <v>66</v>
      </c>
      <c r="K64" s="177" t="s">
        <v>66</v>
      </c>
      <c r="L64" s="177" t="s">
        <v>66</v>
      </c>
      <c r="M64" s="178" t="s">
        <v>66</v>
      </c>
      <c r="N64" s="177" t="s">
        <v>66</v>
      </c>
      <c r="O64" s="177" t="s">
        <v>66</v>
      </c>
      <c r="P64" s="177" t="s">
        <v>66</v>
      </c>
      <c r="Q64" s="177">
        <v>3626958.45</v>
      </c>
      <c r="R64" s="177" t="s">
        <v>66</v>
      </c>
      <c r="S64" s="177" t="s">
        <v>66</v>
      </c>
      <c r="T64" s="177" t="s">
        <v>66</v>
      </c>
      <c r="U64" s="177" t="s">
        <v>66</v>
      </c>
      <c r="V64" s="177" t="s">
        <v>66</v>
      </c>
      <c r="W64" s="190">
        <f t="shared" si="0"/>
        <v>67.338108198930968</v>
      </c>
    </row>
    <row r="65" spans="1:23" ht="34.5" x14ac:dyDescent="0.25">
      <c r="A65" s="44" t="s">
        <v>216</v>
      </c>
      <c r="B65" s="173" t="s">
        <v>187</v>
      </c>
      <c r="C65" s="192" t="s">
        <v>261</v>
      </c>
      <c r="D65" s="177" t="s">
        <v>66</v>
      </c>
      <c r="E65" s="177" t="s">
        <v>66</v>
      </c>
      <c r="F65" s="177" t="s">
        <v>66</v>
      </c>
      <c r="G65" s="177">
        <v>1626600</v>
      </c>
      <c r="H65" s="177" t="s">
        <v>66</v>
      </c>
      <c r="I65" s="177" t="s">
        <v>66</v>
      </c>
      <c r="J65" s="177" t="s">
        <v>66</v>
      </c>
      <c r="K65" s="177" t="s">
        <v>66</v>
      </c>
      <c r="L65" s="177" t="s">
        <v>66</v>
      </c>
      <c r="M65" s="178" t="s">
        <v>66</v>
      </c>
      <c r="N65" s="177" t="s">
        <v>66</v>
      </c>
      <c r="O65" s="177" t="s">
        <v>66</v>
      </c>
      <c r="P65" s="177" t="s">
        <v>66</v>
      </c>
      <c r="Q65" s="177">
        <v>1097686.52</v>
      </c>
      <c r="R65" s="177" t="s">
        <v>66</v>
      </c>
      <c r="S65" s="177" t="s">
        <v>66</v>
      </c>
      <c r="T65" s="177" t="s">
        <v>66</v>
      </c>
      <c r="U65" s="177" t="s">
        <v>66</v>
      </c>
      <c r="V65" s="177" t="s">
        <v>66</v>
      </c>
      <c r="W65" s="190">
        <f t="shared" si="0"/>
        <v>67.483494405508424</v>
      </c>
    </row>
    <row r="66" spans="1:23" x14ac:dyDescent="0.25">
      <c r="A66" s="44" t="s">
        <v>188</v>
      </c>
      <c r="B66" s="173" t="s">
        <v>187</v>
      </c>
      <c r="C66" s="192" t="s">
        <v>262</v>
      </c>
      <c r="D66" s="177" t="s">
        <v>66</v>
      </c>
      <c r="E66" s="177" t="s">
        <v>66</v>
      </c>
      <c r="F66" s="177" t="s">
        <v>66</v>
      </c>
      <c r="G66" s="177">
        <v>4154400</v>
      </c>
      <c r="H66" s="177" t="s">
        <v>66</v>
      </c>
      <c r="I66" s="177" t="s">
        <v>66</v>
      </c>
      <c r="J66" s="177" t="s">
        <v>66</v>
      </c>
      <c r="K66" s="177" t="s">
        <v>66</v>
      </c>
      <c r="L66" s="177" t="s">
        <v>66</v>
      </c>
      <c r="M66" s="178" t="s">
        <v>66</v>
      </c>
      <c r="N66" s="177" t="s">
        <v>66</v>
      </c>
      <c r="O66" s="177" t="s">
        <v>66</v>
      </c>
      <c r="P66" s="177" t="s">
        <v>66</v>
      </c>
      <c r="Q66" s="177">
        <v>3674712.43</v>
      </c>
      <c r="R66" s="177" t="s">
        <v>66</v>
      </c>
      <c r="S66" s="177" t="s">
        <v>66</v>
      </c>
      <c r="T66" s="177" t="s">
        <v>66</v>
      </c>
      <c r="U66" s="177" t="s">
        <v>66</v>
      </c>
      <c r="V66" s="177" t="s">
        <v>66</v>
      </c>
      <c r="W66" s="190">
        <f t="shared" si="0"/>
        <v>88.453505440015405</v>
      </c>
    </row>
    <row r="67" spans="1:23" ht="23.25" x14ac:dyDescent="0.25">
      <c r="A67" s="44" t="s">
        <v>219</v>
      </c>
      <c r="B67" s="173" t="s">
        <v>187</v>
      </c>
      <c r="C67" s="192" t="s">
        <v>263</v>
      </c>
      <c r="D67" s="177" t="s">
        <v>66</v>
      </c>
      <c r="E67" s="177" t="s">
        <v>66</v>
      </c>
      <c r="F67" s="177" t="s">
        <v>66</v>
      </c>
      <c r="G67" s="177">
        <v>36684</v>
      </c>
      <c r="H67" s="177" t="s">
        <v>66</v>
      </c>
      <c r="I67" s="177" t="s">
        <v>66</v>
      </c>
      <c r="J67" s="177" t="s">
        <v>66</v>
      </c>
      <c r="K67" s="177" t="s">
        <v>66</v>
      </c>
      <c r="L67" s="177" t="s">
        <v>66</v>
      </c>
      <c r="M67" s="178" t="s">
        <v>66</v>
      </c>
      <c r="N67" s="177" t="s">
        <v>66</v>
      </c>
      <c r="O67" s="177" t="s">
        <v>66</v>
      </c>
      <c r="P67" s="177" t="s">
        <v>66</v>
      </c>
      <c r="Q67" s="177">
        <v>36684</v>
      </c>
      <c r="R67" s="177" t="s">
        <v>66</v>
      </c>
      <c r="S67" s="177" t="s">
        <v>66</v>
      </c>
      <c r="T67" s="177" t="s">
        <v>66</v>
      </c>
      <c r="U67" s="177" t="s">
        <v>66</v>
      </c>
      <c r="V67" s="177" t="s">
        <v>66</v>
      </c>
      <c r="W67" s="190">
        <f t="shared" si="0"/>
        <v>100</v>
      </c>
    </row>
    <row r="68" spans="1:23" ht="34.5" x14ac:dyDescent="0.25">
      <c r="A68" s="44" t="s">
        <v>190</v>
      </c>
      <c r="B68" s="173" t="s">
        <v>187</v>
      </c>
      <c r="C68" s="192" t="s">
        <v>264</v>
      </c>
      <c r="D68" s="177" t="s">
        <v>66</v>
      </c>
      <c r="E68" s="177" t="s">
        <v>66</v>
      </c>
      <c r="F68" s="177" t="s">
        <v>66</v>
      </c>
      <c r="G68" s="177">
        <v>1254663</v>
      </c>
      <c r="H68" s="177" t="s">
        <v>66</v>
      </c>
      <c r="I68" s="177" t="s">
        <v>66</v>
      </c>
      <c r="J68" s="177" t="s">
        <v>66</v>
      </c>
      <c r="K68" s="177" t="s">
        <v>66</v>
      </c>
      <c r="L68" s="177" t="s">
        <v>66</v>
      </c>
      <c r="M68" s="178" t="s">
        <v>66</v>
      </c>
      <c r="N68" s="177" t="s">
        <v>66</v>
      </c>
      <c r="O68" s="177" t="s">
        <v>66</v>
      </c>
      <c r="P68" s="177" t="s">
        <v>66</v>
      </c>
      <c r="Q68" s="177">
        <v>910934.73</v>
      </c>
      <c r="R68" s="177" t="s">
        <v>66</v>
      </c>
      <c r="S68" s="177" t="s">
        <v>66</v>
      </c>
      <c r="T68" s="177" t="s">
        <v>66</v>
      </c>
      <c r="U68" s="177" t="s">
        <v>66</v>
      </c>
      <c r="V68" s="177" t="s">
        <v>66</v>
      </c>
      <c r="W68" s="190">
        <f t="shared" si="0"/>
        <v>72.603936674628969</v>
      </c>
    </row>
    <row r="69" spans="1:23" x14ac:dyDescent="0.25">
      <c r="A69" s="44" t="s">
        <v>198</v>
      </c>
      <c r="B69" s="173" t="s">
        <v>187</v>
      </c>
      <c r="C69" s="192" t="s">
        <v>265</v>
      </c>
      <c r="D69" s="177" t="s">
        <v>66</v>
      </c>
      <c r="E69" s="177" t="s">
        <v>66</v>
      </c>
      <c r="F69" s="177" t="s">
        <v>66</v>
      </c>
      <c r="G69" s="177">
        <v>485146.98</v>
      </c>
      <c r="H69" s="177" t="s">
        <v>66</v>
      </c>
      <c r="I69" s="177" t="s">
        <v>66</v>
      </c>
      <c r="J69" s="177" t="s">
        <v>66</v>
      </c>
      <c r="K69" s="177" t="s">
        <v>66</v>
      </c>
      <c r="L69" s="177" t="s">
        <v>66</v>
      </c>
      <c r="M69" s="178" t="s">
        <v>66</v>
      </c>
      <c r="N69" s="177" t="s">
        <v>66</v>
      </c>
      <c r="O69" s="177" t="s">
        <v>66</v>
      </c>
      <c r="P69" s="177" t="s">
        <v>66</v>
      </c>
      <c r="Q69" s="177">
        <v>373610.11</v>
      </c>
      <c r="R69" s="177" t="s">
        <v>66</v>
      </c>
      <c r="S69" s="177" t="s">
        <v>66</v>
      </c>
      <c r="T69" s="177" t="s">
        <v>66</v>
      </c>
      <c r="U69" s="177" t="s">
        <v>66</v>
      </c>
      <c r="V69" s="177" t="s">
        <v>66</v>
      </c>
      <c r="W69" s="190">
        <f t="shared" si="0"/>
        <v>77.009674470198703</v>
      </c>
    </row>
    <row r="70" spans="1:23" x14ac:dyDescent="0.25">
      <c r="A70" s="44" t="s">
        <v>226</v>
      </c>
      <c r="B70" s="173" t="s">
        <v>187</v>
      </c>
      <c r="C70" s="192" t="s">
        <v>266</v>
      </c>
      <c r="D70" s="177" t="s">
        <v>66</v>
      </c>
      <c r="E70" s="177" t="s">
        <v>66</v>
      </c>
      <c r="F70" s="177" t="s">
        <v>66</v>
      </c>
      <c r="G70" s="177">
        <v>4239032</v>
      </c>
      <c r="H70" s="177" t="s">
        <v>66</v>
      </c>
      <c r="I70" s="177" t="s">
        <v>66</v>
      </c>
      <c r="J70" s="177" t="s">
        <v>66</v>
      </c>
      <c r="K70" s="177" t="s">
        <v>66</v>
      </c>
      <c r="L70" s="177" t="s">
        <v>66</v>
      </c>
      <c r="M70" s="178" t="s">
        <v>66</v>
      </c>
      <c r="N70" s="177" t="s">
        <v>66</v>
      </c>
      <c r="O70" s="177" t="s">
        <v>66</v>
      </c>
      <c r="P70" s="177" t="s">
        <v>66</v>
      </c>
      <c r="Q70" s="177">
        <v>3331098</v>
      </c>
      <c r="R70" s="177" t="s">
        <v>66</v>
      </c>
      <c r="S70" s="177" t="s">
        <v>66</v>
      </c>
      <c r="T70" s="177" t="s">
        <v>66</v>
      </c>
      <c r="U70" s="177" t="s">
        <v>66</v>
      </c>
      <c r="V70" s="177" t="s">
        <v>66</v>
      </c>
      <c r="W70" s="190">
        <f t="shared" si="0"/>
        <v>78.581572396716979</v>
      </c>
    </row>
    <row r="71" spans="1:23" x14ac:dyDescent="0.25">
      <c r="A71" s="44" t="s">
        <v>202</v>
      </c>
      <c r="B71" s="173" t="s">
        <v>187</v>
      </c>
      <c r="C71" s="192" t="s">
        <v>267</v>
      </c>
      <c r="D71" s="177" t="s">
        <v>66</v>
      </c>
      <c r="E71" s="177" t="s">
        <v>66</v>
      </c>
      <c r="F71" s="177" t="s">
        <v>66</v>
      </c>
      <c r="G71" s="177">
        <v>103000</v>
      </c>
      <c r="H71" s="177" t="s">
        <v>66</v>
      </c>
      <c r="I71" s="177" t="s">
        <v>66</v>
      </c>
      <c r="J71" s="177" t="s">
        <v>66</v>
      </c>
      <c r="K71" s="177" t="s">
        <v>66</v>
      </c>
      <c r="L71" s="177" t="s">
        <v>66</v>
      </c>
      <c r="M71" s="178" t="s">
        <v>66</v>
      </c>
      <c r="N71" s="177" t="s">
        <v>66</v>
      </c>
      <c r="O71" s="177" t="s">
        <v>66</v>
      </c>
      <c r="P71" s="177" t="s">
        <v>66</v>
      </c>
      <c r="Q71" s="177">
        <v>52875</v>
      </c>
      <c r="R71" s="177" t="s">
        <v>66</v>
      </c>
      <c r="S71" s="177" t="s">
        <v>66</v>
      </c>
      <c r="T71" s="177" t="s">
        <v>66</v>
      </c>
      <c r="U71" s="177" t="s">
        <v>66</v>
      </c>
      <c r="V71" s="177" t="s">
        <v>66</v>
      </c>
      <c r="W71" s="190">
        <f t="shared" si="0"/>
        <v>51.334951456310684</v>
      </c>
    </row>
    <row r="72" spans="1:23" x14ac:dyDescent="0.25">
      <c r="A72" s="44" t="s">
        <v>198</v>
      </c>
      <c r="B72" s="173" t="s">
        <v>187</v>
      </c>
      <c r="C72" s="192" t="s">
        <v>268</v>
      </c>
      <c r="D72" s="177" t="s">
        <v>66</v>
      </c>
      <c r="E72" s="177" t="s">
        <v>66</v>
      </c>
      <c r="F72" s="177" t="s">
        <v>66</v>
      </c>
      <c r="G72" s="177">
        <v>204800</v>
      </c>
      <c r="H72" s="177" t="s">
        <v>66</v>
      </c>
      <c r="I72" s="177" t="s">
        <v>66</v>
      </c>
      <c r="J72" s="177" t="s">
        <v>66</v>
      </c>
      <c r="K72" s="177" t="s">
        <v>66</v>
      </c>
      <c r="L72" s="177" t="s">
        <v>66</v>
      </c>
      <c r="M72" s="178" t="s">
        <v>66</v>
      </c>
      <c r="N72" s="177" t="s">
        <v>66</v>
      </c>
      <c r="O72" s="177" t="s">
        <v>66</v>
      </c>
      <c r="P72" s="177" t="s">
        <v>66</v>
      </c>
      <c r="Q72" s="177">
        <v>88055</v>
      </c>
      <c r="R72" s="177" t="s">
        <v>66</v>
      </c>
      <c r="S72" s="177" t="s">
        <v>66</v>
      </c>
      <c r="T72" s="177" t="s">
        <v>66</v>
      </c>
      <c r="U72" s="177" t="s">
        <v>66</v>
      </c>
      <c r="V72" s="177" t="s">
        <v>66</v>
      </c>
      <c r="W72" s="190">
        <f t="shared" ref="W72:W135" si="1">Q72/G72*100</f>
        <v>42.99560546875</v>
      </c>
    </row>
    <row r="73" spans="1:23" x14ac:dyDescent="0.25">
      <c r="A73" s="44" t="s">
        <v>214</v>
      </c>
      <c r="B73" s="173" t="s">
        <v>187</v>
      </c>
      <c r="C73" s="192" t="s">
        <v>269</v>
      </c>
      <c r="D73" s="177" t="s">
        <v>66</v>
      </c>
      <c r="E73" s="177" t="s">
        <v>66</v>
      </c>
      <c r="F73" s="177" t="s">
        <v>66</v>
      </c>
      <c r="G73" s="177">
        <v>54069943.079999998</v>
      </c>
      <c r="H73" s="177" t="s">
        <v>66</v>
      </c>
      <c r="I73" s="177" t="s">
        <v>66</v>
      </c>
      <c r="J73" s="177" t="s">
        <v>66</v>
      </c>
      <c r="K73" s="177" t="s">
        <v>66</v>
      </c>
      <c r="L73" s="177" t="s">
        <v>66</v>
      </c>
      <c r="M73" s="178" t="s">
        <v>66</v>
      </c>
      <c r="N73" s="177" t="s">
        <v>66</v>
      </c>
      <c r="O73" s="177" t="s">
        <v>66</v>
      </c>
      <c r="P73" s="177" t="s">
        <v>66</v>
      </c>
      <c r="Q73" s="177">
        <v>36817206.369999997</v>
      </c>
      <c r="R73" s="177" t="s">
        <v>66</v>
      </c>
      <c r="S73" s="177" t="s">
        <v>66</v>
      </c>
      <c r="T73" s="177" t="s">
        <v>66</v>
      </c>
      <c r="U73" s="177" t="s">
        <v>66</v>
      </c>
      <c r="V73" s="177" t="s">
        <v>66</v>
      </c>
      <c r="W73" s="190">
        <f t="shared" si="1"/>
        <v>68.091816400706293</v>
      </c>
    </row>
    <row r="74" spans="1:23" ht="34.5" x14ac:dyDescent="0.25">
      <c r="A74" s="44" t="s">
        <v>216</v>
      </c>
      <c r="B74" s="173" t="s">
        <v>187</v>
      </c>
      <c r="C74" s="192" t="s">
        <v>270</v>
      </c>
      <c r="D74" s="177" t="s">
        <v>66</v>
      </c>
      <c r="E74" s="177" t="s">
        <v>66</v>
      </c>
      <c r="F74" s="177" t="s">
        <v>66</v>
      </c>
      <c r="G74" s="177">
        <v>16288856.92</v>
      </c>
      <c r="H74" s="177" t="s">
        <v>66</v>
      </c>
      <c r="I74" s="177" t="s">
        <v>66</v>
      </c>
      <c r="J74" s="177" t="s">
        <v>66</v>
      </c>
      <c r="K74" s="177" t="s">
        <v>66</v>
      </c>
      <c r="L74" s="177" t="s">
        <v>66</v>
      </c>
      <c r="M74" s="178" t="s">
        <v>66</v>
      </c>
      <c r="N74" s="177" t="s">
        <v>66</v>
      </c>
      <c r="O74" s="177" t="s">
        <v>66</v>
      </c>
      <c r="P74" s="177" t="s">
        <v>66</v>
      </c>
      <c r="Q74" s="177">
        <v>10640368.220000001</v>
      </c>
      <c r="R74" s="177" t="s">
        <v>66</v>
      </c>
      <c r="S74" s="177" t="s">
        <v>66</v>
      </c>
      <c r="T74" s="177" t="s">
        <v>66</v>
      </c>
      <c r="U74" s="177" t="s">
        <v>66</v>
      </c>
      <c r="V74" s="177" t="s">
        <v>66</v>
      </c>
      <c r="W74" s="190">
        <f t="shared" si="1"/>
        <v>65.322989036360198</v>
      </c>
    </row>
    <row r="75" spans="1:23" ht="23.25" x14ac:dyDescent="0.25">
      <c r="A75" s="44" t="s">
        <v>196</v>
      </c>
      <c r="B75" s="173" t="s">
        <v>187</v>
      </c>
      <c r="C75" s="192" t="s">
        <v>271</v>
      </c>
      <c r="D75" s="177" t="s">
        <v>66</v>
      </c>
      <c r="E75" s="177" t="s">
        <v>66</v>
      </c>
      <c r="F75" s="177" t="s">
        <v>66</v>
      </c>
      <c r="G75" s="177">
        <v>56592.53</v>
      </c>
      <c r="H75" s="177" t="s">
        <v>66</v>
      </c>
      <c r="I75" s="177" t="s">
        <v>66</v>
      </c>
      <c r="J75" s="177" t="s">
        <v>66</v>
      </c>
      <c r="K75" s="177" t="s">
        <v>66</v>
      </c>
      <c r="L75" s="177" t="s">
        <v>66</v>
      </c>
      <c r="M75" s="178" t="s">
        <v>66</v>
      </c>
      <c r="N75" s="177" t="s">
        <v>66</v>
      </c>
      <c r="O75" s="177" t="s">
        <v>66</v>
      </c>
      <c r="P75" s="177" t="s">
        <v>66</v>
      </c>
      <c r="Q75" s="177">
        <v>35911.760000000002</v>
      </c>
      <c r="R75" s="177" t="s">
        <v>66</v>
      </c>
      <c r="S75" s="177" t="s">
        <v>66</v>
      </c>
      <c r="T75" s="177" t="s">
        <v>66</v>
      </c>
      <c r="U75" s="177" t="s">
        <v>66</v>
      </c>
      <c r="V75" s="177" t="s">
        <v>66</v>
      </c>
      <c r="W75" s="190">
        <f t="shared" si="1"/>
        <v>63.456714163512395</v>
      </c>
    </row>
    <row r="76" spans="1:23" x14ac:dyDescent="0.25">
      <c r="A76" s="44" t="s">
        <v>198</v>
      </c>
      <c r="B76" s="173" t="s">
        <v>187</v>
      </c>
      <c r="C76" s="192" t="s">
        <v>272</v>
      </c>
      <c r="D76" s="177" t="s">
        <v>66</v>
      </c>
      <c r="E76" s="177" t="s">
        <v>66</v>
      </c>
      <c r="F76" s="177" t="s">
        <v>66</v>
      </c>
      <c r="G76" s="177">
        <v>16882774.699999999</v>
      </c>
      <c r="H76" s="177" t="s">
        <v>66</v>
      </c>
      <c r="I76" s="177" t="s">
        <v>66</v>
      </c>
      <c r="J76" s="177" t="s">
        <v>66</v>
      </c>
      <c r="K76" s="177" t="s">
        <v>66</v>
      </c>
      <c r="L76" s="177" t="s">
        <v>66</v>
      </c>
      <c r="M76" s="178" t="s">
        <v>66</v>
      </c>
      <c r="N76" s="177" t="s">
        <v>66</v>
      </c>
      <c r="O76" s="177" t="s">
        <v>66</v>
      </c>
      <c r="P76" s="177" t="s">
        <v>66</v>
      </c>
      <c r="Q76" s="177">
        <v>9281281.4100000001</v>
      </c>
      <c r="R76" s="177" t="s">
        <v>66</v>
      </c>
      <c r="S76" s="177" t="s">
        <v>66</v>
      </c>
      <c r="T76" s="177" t="s">
        <v>66</v>
      </c>
      <c r="U76" s="177" t="s">
        <v>66</v>
      </c>
      <c r="V76" s="177" t="s">
        <v>66</v>
      </c>
      <c r="W76" s="190">
        <f t="shared" si="1"/>
        <v>54.974857953888353</v>
      </c>
    </row>
    <row r="77" spans="1:23" x14ac:dyDescent="0.25">
      <c r="A77" s="44" t="s">
        <v>226</v>
      </c>
      <c r="B77" s="173" t="s">
        <v>187</v>
      </c>
      <c r="C77" s="192" t="s">
        <v>273</v>
      </c>
      <c r="D77" s="177" t="s">
        <v>66</v>
      </c>
      <c r="E77" s="177" t="s">
        <v>66</v>
      </c>
      <c r="F77" s="177" t="s">
        <v>66</v>
      </c>
      <c r="G77" s="177">
        <v>751995</v>
      </c>
      <c r="H77" s="177" t="s">
        <v>66</v>
      </c>
      <c r="I77" s="177" t="s">
        <v>66</v>
      </c>
      <c r="J77" s="177" t="s">
        <v>66</v>
      </c>
      <c r="K77" s="177" t="s">
        <v>66</v>
      </c>
      <c r="L77" s="177" t="s">
        <v>66</v>
      </c>
      <c r="M77" s="178" t="s">
        <v>66</v>
      </c>
      <c r="N77" s="177" t="s">
        <v>66</v>
      </c>
      <c r="O77" s="177" t="s">
        <v>66</v>
      </c>
      <c r="P77" s="177" t="s">
        <v>66</v>
      </c>
      <c r="Q77" s="177">
        <v>581049</v>
      </c>
      <c r="R77" s="177" t="s">
        <v>66</v>
      </c>
      <c r="S77" s="177" t="s">
        <v>66</v>
      </c>
      <c r="T77" s="177" t="s">
        <v>66</v>
      </c>
      <c r="U77" s="177" t="s">
        <v>66</v>
      </c>
      <c r="V77" s="177" t="s">
        <v>66</v>
      </c>
      <c r="W77" s="190">
        <f t="shared" si="1"/>
        <v>77.267668003111723</v>
      </c>
    </row>
    <row r="78" spans="1:23" x14ac:dyDescent="0.25">
      <c r="A78" s="44" t="s">
        <v>202</v>
      </c>
      <c r="B78" s="173" t="s">
        <v>187</v>
      </c>
      <c r="C78" s="192" t="s">
        <v>274</v>
      </c>
      <c r="D78" s="177" t="s">
        <v>66</v>
      </c>
      <c r="E78" s="177" t="s">
        <v>66</v>
      </c>
      <c r="F78" s="177" t="s">
        <v>66</v>
      </c>
      <c r="G78" s="177">
        <v>174.05</v>
      </c>
      <c r="H78" s="177" t="s">
        <v>66</v>
      </c>
      <c r="I78" s="177" t="s">
        <v>66</v>
      </c>
      <c r="J78" s="177" t="s">
        <v>66</v>
      </c>
      <c r="K78" s="177" t="s">
        <v>66</v>
      </c>
      <c r="L78" s="177" t="s">
        <v>66</v>
      </c>
      <c r="M78" s="178" t="s">
        <v>66</v>
      </c>
      <c r="N78" s="177" t="s">
        <v>66</v>
      </c>
      <c r="O78" s="177" t="s">
        <v>66</v>
      </c>
      <c r="P78" s="177" t="s">
        <v>66</v>
      </c>
      <c r="Q78" s="177">
        <v>174.05</v>
      </c>
      <c r="R78" s="177" t="s">
        <v>66</v>
      </c>
      <c r="S78" s="177" t="s">
        <v>66</v>
      </c>
      <c r="T78" s="177" t="s">
        <v>66</v>
      </c>
      <c r="U78" s="177" t="s">
        <v>66</v>
      </c>
      <c r="V78" s="177" t="s">
        <v>66</v>
      </c>
      <c r="W78" s="190">
        <f t="shared" si="1"/>
        <v>100</v>
      </c>
    </row>
    <row r="79" spans="1:23" x14ac:dyDescent="0.25">
      <c r="A79" s="44" t="s">
        <v>214</v>
      </c>
      <c r="B79" s="173" t="s">
        <v>187</v>
      </c>
      <c r="C79" s="192" t="s">
        <v>275</v>
      </c>
      <c r="D79" s="177" t="s">
        <v>66</v>
      </c>
      <c r="E79" s="177" t="s">
        <v>66</v>
      </c>
      <c r="F79" s="177" t="s">
        <v>66</v>
      </c>
      <c r="G79" s="177">
        <v>46838707.759999998</v>
      </c>
      <c r="H79" s="177" t="s">
        <v>66</v>
      </c>
      <c r="I79" s="177" t="s">
        <v>66</v>
      </c>
      <c r="J79" s="177" t="s">
        <v>66</v>
      </c>
      <c r="K79" s="177" t="s">
        <v>66</v>
      </c>
      <c r="L79" s="177" t="s">
        <v>66</v>
      </c>
      <c r="M79" s="178" t="s">
        <v>66</v>
      </c>
      <c r="N79" s="177" t="s">
        <v>66</v>
      </c>
      <c r="O79" s="177" t="s">
        <v>66</v>
      </c>
      <c r="P79" s="177" t="s">
        <v>66</v>
      </c>
      <c r="Q79" s="177">
        <v>31540494.34</v>
      </c>
      <c r="R79" s="177" t="s">
        <v>66</v>
      </c>
      <c r="S79" s="177" t="s">
        <v>66</v>
      </c>
      <c r="T79" s="177" t="s">
        <v>66</v>
      </c>
      <c r="U79" s="177" t="s">
        <v>66</v>
      </c>
      <c r="V79" s="177" t="s">
        <v>66</v>
      </c>
      <c r="W79" s="190">
        <f t="shared" si="1"/>
        <v>67.338523730442049</v>
      </c>
    </row>
    <row r="80" spans="1:23" ht="34.5" x14ac:dyDescent="0.25">
      <c r="A80" s="44" t="s">
        <v>216</v>
      </c>
      <c r="B80" s="173" t="s">
        <v>187</v>
      </c>
      <c r="C80" s="192" t="s">
        <v>276</v>
      </c>
      <c r="D80" s="177" t="s">
        <v>66</v>
      </c>
      <c r="E80" s="177" t="s">
        <v>66</v>
      </c>
      <c r="F80" s="177" t="s">
        <v>66</v>
      </c>
      <c r="G80" s="177">
        <v>14098721.359999999</v>
      </c>
      <c r="H80" s="177" t="s">
        <v>66</v>
      </c>
      <c r="I80" s="177" t="s">
        <v>66</v>
      </c>
      <c r="J80" s="177" t="s">
        <v>66</v>
      </c>
      <c r="K80" s="177" t="s">
        <v>66</v>
      </c>
      <c r="L80" s="177" t="s">
        <v>66</v>
      </c>
      <c r="M80" s="178" t="s">
        <v>66</v>
      </c>
      <c r="N80" s="177" t="s">
        <v>66</v>
      </c>
      <c r="O80" s="177" t="s">
        <v>66</v>
      </c>
      <c r="P80" s="177" t="s">
        <v>66</v>
      </c>
      <c r="Q80" s="177">
        <v>8950850.6899999995</v>
      </c>
      <c r="R80" s="177" t="s">
        <v>66</v>
      </c>
      <c r="S80" s="177" t="s">
        <v>66</v>
      </c>
      <c r="T80" s="177" t="s">
        <v>66</v>
      </c>
      <c r="U80" s="177" t="s">
        <v>66</v>
      </c>
      <c r="V80" s="177" t="s">
        <v>66</v>
      </c>
      <c r="W80" s="190">
        <f t="shared" si="1"/>
        <v>63.4869677997523</v>
      </c>
    </row>
    <row r="81" spans="1:23" ht="23.25" x14ac:dyDescent="0.25">
      <c r="A81" s="44" t="s">
        <v>196</v>
      </c>
      <c r="B81" s="173" t="s">
        <v>187</v>
      </c>
      <c r="C81" s="192" t="s">
        <v>277</v>
      </c>
      <c r="D81" s="177" t="s">
        <v>66</v>
      </c>
      <c r="E81" s="177" t="s">
        <v>66</v>
      </c>
      <c r="F81" s="177" t="s">
        <v>66</v>
      </c>
      <c r="G81" s="177">
        <v>1006664.62</v>
      </c>
      <c r="H81" s="177" t="s">
        <v>66</v>
      </c>
      <c r="I81" s="177" t="s">
        <v>66</v>
      </c>
      <c r="J81" s="177" t="s">
        <v>66</v>
      </c>
      <c r="K81" s="177" t="s">
        <v>66</v>
      </c>
      <c r="L81" s="177" t="s">
        <v>66</v>
      </c>
      <c r="M81" s="178" t="s">
        <v>66</v>
      </c>
      <c r="N81" s="177" t="s">
        <v>66</v>
      </c>
      <c r="O81" s="177" t="s">
        <v>66</v>
      </c>
      <c r="P81" s="177" t="s">
        <v>66</v>
      </c>
      <c r="Q81" s="177">
        <v>27480</v>
      </c>
      <c r="R81" s="177" t="s">
        <v>66</v>
      </c>
      <c r="S81" s="177" t="s">
        <v>66</v>
      </c>
      <c r="T81" s="177" t="s">
        <v>66</v>
      </c>
      <c r="U81" s="177" t="s">
        <v>66</v>
      </c>
      <c r="V81" s="177" t="s">
        <v>66</v>
      </c>
      <c r="W81" s="190">
        <f t="shared" si="1"/>
        <v>2.7298068745080162</v>
      </c>
    </row>
    <row r="82" spans="1:23" x14ac:dyDescent="0.25">
      <c r="A82" s="44" t="s">
        <v>198</v>
      </c>
      <c r="B82" s="173" t="s">
        <v>187</v>
      </c>
      <c r="C82" s="192" t="s">
        <v>278</v>
      </c>
      <c r="D82" s="177" t="s">
        <v>66</v>
      </c>
      <c r="E82" s="177" t="s">
        <v>66</v>
      </c>
      <c r="F82" s="177" t="s">
        <v>66</v>
      </c>
      <c r="G82" s="177">
        <v>5885989.2199999997</v>
      </c>
      <c r="H82" s="177" t="s">
        <v>66</v>
      </c>
      <c r="I82" s="177" t="s">
        <v>66</v>
      </c>
      <c r="J82" s="177" t="s">
        <v>66</v>
      </c>
      <c r="K82" s="177" t="s">
        <v>66</v>
      </c>
      <c r="L82" s="177" t="s">
        <v>66</v>
      </c>
      <c r="M82" s="178" t="s">
        <v>66</v>
      </c>
      <c r="N82" s="177" t="s">
        <v>66</v>
      </c>
      <c r="O82" s="177" t="s">
        <v>66</v>
      </c>
      <c r="P82" s="177" t="s">
        <v>66</v>
      </c>
      <c r="Q82" s="177">
        <v>3846034.77</v>
      </c>
      <c r="R82" s="177" t="s">
        <v>66</v>
      </c>
      <c r="S82" s="177" t="s">
        <v>66</v>
      </c>
      <c r="T82" s="177" t="s">
        <v>66</v>
      </c>
      <c r="U82" s="177" t="s">
        <v>66</v>
      </c>
      <c r="V82" s="177" t="s">
        <v>66</v>
      </c>
      <c r="W82" s="190">
        <f t="shared" si="1"/>
        <v>65.342198672936064</v>
      </c>
    </row>
    <row r="83" spans="1:23" ht="23.25" x14ac:dyDescent="0.25">
      <c r="A83" s="44" t="s">
        <v>279</v>
      </c>
      <c r="B83" s="173" t="s">
        <v>187</v>
      </c>
      <c r="C83" s="192" t="s">
        <v>280</v>
      </c>
      <c r="D83" s="177" t="s">
        <v>66</v>
      </c>
      <c r="E83" s="177" t="s">
        <v>66</v>
      </c>
      <c r="F83" s="177" t="s">
        <v>66</v>
      </c>
      <c r="G83" s="177">
        <v>19441</v>
      </c>
      <c r="H83" s="177" t="s">
        <v>66</v>
      </c>
      <c r="I83" s="177" t="s">
        <v>66</v>
      </c>
      <c r="J83" s="177" t="s">
        <v>66</v>
      </c>
      <c r="K83" s="177" t="s">
        <v>66</v>
      </c>
      <c r="L83" s="177" t="s">
        <v>66</v>
      </c>
      <c r="M83" s="178" t="s">
        <v>66</v>
      </c>
      <c r="N83" s="177" t="s">
        <v>66</v>
      </c>
      <c r="O83" s="177" t="s">
        <v>66</v>
      </c>
      <c r="P83" s="177" t="s">
        <v>66</v>
      </c>
      <c r="Q83" s="177">
        <v>19441</v>
      </c>
      <c r="R83" s="177" t="s">
        <v>66</v>
      </c>
      <c r="S83" s="177" t="s">
        <v>66</v>
      </c>
      <c r="T83" s="177" t="s">
        <v>66</v>
      </c>
      <c r="U83" s="177" t="s">
        <v>66</v>
      </c>
      <c r="V83" s="177" t="s">
        <v>66</v>
      </c>
      <c r="W83" s="190">
        <f t="shared" si="1"/>
        <v>100</v>
      </c>
    </row>
    <row r="84" spans="1:23" ht="23.25" x14ac:dyDescent="0.25">
      <c r="A84" s="44" t="s">
        <v>255</v>
      </c>
      <c r="B84" s="173" t="s">
        <v>187</v>
      </c>
      <c r="C84" s="192" t="s">
        <v>281</v>
      </c>
      <c r="D84" s="177" t="s">
        <v>66</v>
      </c>
      <c r="E84" s="177" t="s">
        <v>66</v>
      </c>
      <c r="F84" s="177" t="s">
        <v>66</v>
      </c>
      <c r="G84" s="177">
        <v>184940700</v>
      </c>
      <c r="H84" s="177" t="s">
        <v>66</v>
      </c>
      <c r="I84" s="177" t="s">
        <v>66</v>
      </c>
      <c r="J84" s="177" t="s">
        <v>66</v>
      </c>
      <c r="K84" s="177" t="s">
        <v>66</v>
      </c>
      <c r="L84" s="177" t="s">
        <v>66</v>
      </c>
      <c r="M84" s="178" t="s">
        <v>66</v>
      </c>
      <c r="N84" s="177" t="s">
        <v>66</v>
      </c>
      <c r="O84" s="177" t="s">
        <v>66</v>
      </c>
      <c r="P84" s="177" t="s">
        <v>66</v>
      </c>
      <c r="Q84" s="177">
        <v>108555525.56999999</v>
      </c>
      <c r="R84" s="177" t="s">
        <v>66</v>
      </c>
      <c r="S84" s="177" t="s">
        <v>66</v>
      </c>
      <c r="T84" s="177" t="s">
        <v>66</v>
      </c>
      <c r="U84" s="177" t="s">
        <v>66</v>
      </c>
      <c r="V84" s="177" t="s">
        <v>66</v>
      </c>
      <c r="W84" s="190">
        <f t="shared" si="1"/>
        <v>58.697477391401677</v>
      </c>
    </row>
    <row r="85" spans="1:23" ht="45.75" x14ac:dyDescent="0.25">
      <c r="A85" s="44" t="s">
        <v>282</v>
      </c>
      <c r="B85" s="173" t="s">
        <v>187</v>
      </c>
      <c r="C85" s="192" t="s">
        <v>283</v>
      </c>
      <c r="D85" s="177" t="s">
        <v>66</v>
      </c>
      <c r="E85" s="177" t="s">
        <v>66</v>
      </c>
      <c r="F85" s="177" t="s">
        <v>66</v>
      </c>
      <c r="G85" s="177">
        <v>70334793</v>
      </c>
      <c r="H85" s="177" t="s">
        <v>66</v>
      </c>
      <c r="I85" s="177" t="s">
        <v>66</v>
      </c>
      <c r="J85" s="177" t="s">
        <v>66</v>
      </c>
      <c r="K85" s="177" t="s">
        <v>66</v>
      </c>
      <c r="L85" s="177" t="s">
        <v>66</v>
      </c>
      <c r="M85" s="178" t="s">
        <v>66</v>
      </c>
      <c r="N85" s="177" t="s">
        <v>66</v>
      </c>
      <c r="O85" s="177" t="s">
        <v>66</v>
      </c>
      <c r="P85" s="177" t="s">
        <v>66</v>
      </c>
      <c r="Q85" s="177">
        <v>50159286.520000003</v>
      </c>
      <c r="R85" s="177" t="s">
        <v>66</v>
      </c>
      <c r="S85" s="177" t="s">
        <v>66</v>
      </c>
      <c r="T85" s="177" t="s">
        <v>66</v>
      </c>
      <c r="U85" s="177" t="s">
        <v>66</v>
      </c>
      <c r="V85" s="177" t="s">
        <v>66</v>
      </c>
      <c r="W85" s="190">
        <f t="shared" si="1"/>
        <v>71.315041077891578</v>
      </c>
    </row>
    <row r="86" spans="1:23" x14ac:dyDescent="0.25">
      <c r="A86" s="44" t="s">
        <v>284</v>
      </c>
      <c r="B86" s="173" t="s">
        <v>187</v>
      </c>
      <c r="C86" s="192" t="s">
        <v>285</v>
      </c>
      <c r="D86" s="177" t="s">
        <v>66</v>
      </c>
      <c r="E86" s="177" t="s">
        <v>66</v>
      </c>
      <c r="F86" s="177" t="s">
        <v>66</v>
      </c>
      <c r="G86" s="177">
        <v>4730438.6399999997</v>
      </c>
      <c r="H86" s="177" t="s">
        <v>66</v>
      </c>
      <c r="I86" s="177" t="s">
        <v>66</v>
      </c>
      <c r="J86" s="177" t="s">
        <v>66</v>
      </c>
      <c r="K86" s="177" t="s">
        <v>66</v>
      </c>
      <c r="L86" s="177" t="s">
        <v>66</v>
      </c>
      <c r="M86" s="178" t="s">
        <v>66</v>
      </c>
      <c r="N86" s="177" t="s">
        <v>66</v>
      </c>
      <c r="O86" s="177" t="s">
        <v>66</v>
      </c>
      <c r="P86" s="177" t="s">
        <v>66</v>
      </c>
      <c r="Q86" s="177">
        <v>693618.64</v>
      </c>
      <c r="R86" s="177" t="s">
        <v>66</v>
      </c>
      <c r="S86" s="177" t="s">
        <v>66</v>
      </c>
      <c r="T86" s="177" t="s">
        <v>66</v>
      </c>
      <c r="U86" s="177" t="s">
        <v>66</v>
      </c>
      <c r="V86" s="177" t="s">
        <v>66</v>
      </c>
      <c r="W86" s="190">
        <f t="shared" si="1"/>
        <v>14.662882087399828</v>
      </c>
    </row>
    <row r="87" spans="1:23" x14ac:dyDescent="0.25">
      <c r="A87" s="44" t="s">
        <v>226</v>
      </c>
      <c r="B87" s="173" t="s">
        <v>187</v>
      </c>
      <c r="C87" s="192" t="s">
        <v>286</v>
      </c>
      <c r="D87" s="177" t="s">
        <v>66</v>
      </c>
      <c r="E87" s="177" t="s">
        <v>66</v>
      </c>
      <c r="F87" s="177" t="s">
        <v>66</v>
      </c>
      <c r="G87" s="177">
        <v>684500</v>
      </c>
      <c r="H87" s="177" t="s">
        <v>66</v>
      </c>
      <c r="I87" s="177" t="s">
        <v>66</v>
      </c>
      <c r="J87" s="177" t="s">
        <v>66</v>
      </c>
      <c r="K87" s="177" t="s">
        <v>66</v>
      </c>
      <c r="L87" s="177" t="s">
        <v>66</v>
      </c>
      <c r="M87" s="178" t="s">
        <v>66</v>
      </c>
      <c r="N87" s="177" t="s">
        <v>66</v>
      </c>
      <c r="O87" s="177" t="s">
        <v>66</v>
      </c>
      <c r="P87" s="177" t="s">
        <v>66</v>
      </c>
      <c r="Q87" s="177">
        <v>513374</v>
      </c>
      <c r="R87" s="177" t="s">
        <v>66</v>
      </c>
      <c r="S87" s="177" t="s">
        <v>66</v>
      </c>
      <c r="T87" s="177" t="s">
        <v>66</v>
      </c>
      <c r="U87" s="177" t="s">
        <v>66</v>
      </c>
      <c r="V87" s="177" t="s">
        <v>66</v>
      </c>
      <c r="W87" s="190">
        <f t="shared" si="1"/>
        <v>74.999853907962006</v>
      </c>
    </row>
    <row r="88" spans="1:23" x14ac:dyDescent="0.25">
      <c r="A88" s="44" t="s">
        <v>200</v>
      </c>
      <c r="B88" s="173" t="s">
        <v>187</v>
      </c>
      <c r="C88" s="192" t="s">
        <v>287</v>
      </c>
      <c r="D88" s="177" t="s">
        <v>66</v>
      </c>
      <c r="E88" s="177" t="s">
        <v>66</v>
      </c>
      <c r="F88" s="177" t="s">
        <v>66</v>
      </c>
      <c r="G88" s="177">
        <v>4584</v>
      </c>
      <c r="H88" s="177" t="s">
        <v>66</v>
      </c>
      <c r="I88" s="177" t="s">
        <v>66</v>
      </c>
      <c r="J88" s="177" t="s">
        <v>66</v>
      </c>
      <c r="K88" s="177" t="s">
        <v>66</v>
      </c>
      <c r="L88" s="177" t="s">
        <v>66</v>
      </c>
      <c r="M88" s="178" t="s">
        <v>66</v>
      </c>
      <c r="N88" s="177" t="s">
        <v>66</v>
      </c>
      <c r="O88" s="177" t="s">
        <v>66</v>
      </c>
      <c r="P88" s="177" t="s">
        <v>66</v>
      </c>
      <c r="Q88" s="177">
        <v>3438</v>
      </c>
      <c r="R88" s="177" t="s">
        <v>66</v>
      </c>
      <c r="S88" s="177" t="s">
        <v>66</v>
      </c>
      <c r="T88" s="177" t="s">
        <v>66</v>
      </c>
      <c r="U88" s="177" t="s">
        <v>66</v>
      </c>
      <c r="V88" s="177" t="s">
        <v>66</v>
      </c>
      <c r="W88" s="190">
        <f t="shared" si="1"/>
        <v>75</v>
      </c>
    </row>
    <row r="89" spans="1:23" x14ac:dyDescent="0.25">
      <c r="A89" s="44" t="s">
        <v>202</v>
      </c>
      <c r="B89" s="173" t="s">
        <v>187</v>
      </c>
      <c r="C89" s="192" t="s">
        <v>288</v>
      </c>
      <c r="D89" s="177" t="s">
        <v>66</v>
      </c>
      <c r="E89" s="177" t="s">
        <v>66</v>
      </c>
      <c r="F89" s="177" t="s">
        <v>66</v>
      </c>
      <c r="G89" s="177">
        <v>10371.49</v>
      </c>
      <c r="H89" s="177" t="s">
        <v>66</v>
      </c>
      <c r="I89" s="177" t="s">
        <v>66</v>
      </c>
      <c r="J89" s="177" t="s">
        <v>66</v>
      </c>
      <c r="K89" s="177" t="s">
        <v>66</v>
      </c>
      <c r="L89" s="177" t="s">
        <v>66</v>
      </c>
      <c r="M89" s="178" t="s">
        <v>66</v>
      </c>
      <c r="N89" s="177" t="s">
        <v>66</v>
      </c>
      <c r="O89" s="177" t="s">
        <v>66</v>
      </c>
      <c r="P89" s="177" t="s">
        <v>66</v>
      </c>
      <c r="Q89" s="177">
        <v>10371.49</v>
      </c>
      <c r="R89" s="177" t="s">
        <v>66</v>
      </c>
      <c r="S89" s="177" t="s">
        <v>66</v>
      </c>
      <c r="T89" s="177" t="s">
        <v>66</v>
      </c>
      <c r="U89" s="177" t="s">
        <v>66</v>
      </c>
      <c r="V89" s="177" t="s">
        <v>66</v>
      </c>
      <c r="W89" s="190">
        <f t="shared" si="1"/>
        <v>100</v>
      </c>
    </row>
    <row r="90" spans="1:23" x14ac:dyDescent="0.25">
      <c r="A90" s="44" t="s">
        <v>214</v>
      </c>
      <c r="B90" s="173" t="s">
        <v>187</v>
      </c>
      <c r="C90" s="192" t="s">
        <v>289</v>
      </c>
      <c r="D90" s="177" t="s">
        <v>66</v>
      </c>
      <c r="E90" s="177" t="s">
        <v>66</v>
      </c>
      <c r="F90" s="177" t="s">
        <v>66</v>
      </c>
      <c r="G90" s="177">
        <v>21411094.09</v>
      </c>
      <c r="H90" s="177" t="s">
        <v>66</v>
      </c>
      <c r="I90" s="177" t="s">
        <v>66</v>
      </c>
      <c r="J90" s="177" t="s">
        <v>66</v>
      </c>
      <c r="K90" s="177" t="s">
        <v>66</v>
      </c>
      <c r="L90" s="177" t="s">
        <v>66</v>
      </c>
      <c r="M90" s="178" t="s">
        <v>66</v>
      </c>
      <c r="N90" s="177" t="s">
        <v>66</v>
      </c>
      <c r="O90" s="177" t="s">
        <v>66</v>
      </c>
      <c r="P90" s="177" t="s">
        <v>66</v>
      </c>
      <c r="Q90" s="177">
        <v>13922422.75</v>
      </c>
      <c r="R90" s="177" t="s">
        <v>66</v>
      </c>
      <c r="S90" s="177" t="s">
        <v>66</v>
      </c>
      <c r="T90" s="177" t="s">
        <v>66</v>
      </c>
      <c r="U90" s="177" t="s">
        <v>66</v>
      </c>
      <c r="V90" s="177" t="s">
        <v>66</v>
      </c>
      <c r="W90" s="190">
        <f t="shared" si="1"/>
        <v>65.024340612759417</v>
      </c>
    </row>
    <row r="91" spans="1:23" ht="34.5" x14ac:dyDescent="0.25">
      <c r="A91" s="44" t="s">
        <v>216</v>
      </c>
      <c r="B91" s="173" t="s">
        <v>187</v>
      </c>
      <c r="C91" s="192" t="s">
        <v>290</v>
      </c>
      <c r="D91" s="177" t="s">
        <v>66</v>
      </c>
      <c r="E91" s="177" t="s">
        <v>66</v>
      </c>
      <c r="F91" s="177" t="s">
        <v>66</v>
      </c>
      <c r="G91" s="177">
        <v>6454200</v>
      </c>
      <c r="H91" s="177" t="s">
        <v>66</v>
      </c>
      <c r="I91" s="177" t="s">
        <v>66</v>
      </c>
      <c r="J91" s="177" t="s">
        <v>66</v>
      </c>
      <c r="K91" s="177" t="s">
        <v>66</v>
      </c>
      <c r="L91" s="177" t="s">
        <v>66</v>
      </c>
      <c r="M91" s="178" t="s">
        <v>66</v>
      </c>
      <c r="N91" s="177" t="s">
        <v>66</v>
      </c>
      <c r="O91" s="177" t="s">
        <v>66</v>
      </c>
      <c r="P91" s="177" t="s">
        <v>66</v>
      </c>
      <c r="Q91" s="177">
        <v>4079862.95</v>
      </c>
      <c r="R91" s="177" t="s">
        <v>66</v>
      </c>
      <c r="S91" s="177" t="s">
        <v>66</v>
      </c>
      <c r="T91" s="177" t="s">
        <v>66</v>
      </c>
      <c r="U91" s="177" t="s">
        <v>66</v>
      </c>
      <c r="V91" s="177" t="s">
        <v>66</v>
      </c>
      <c r="W91" s="190">
        <f t="shared" si="1"/>
        <v>63.212527501471918</v>
      </c>
    </row>
    <row r="92" spans="1:23" ht="23.25" x14ac:dyDescent="0.25">
      <c r="A92" s="44" t="s">
        <v>196</v>
      </c>
      <c r="B92" s="173" t="s">
        <v>187</v>
      </c>
      <c r="C92" s="192" t="s">
        <v>291</v>
      </c>
      <c r="D92" s="177" t="s">
        <v>66</v>
      </c>
      <c r="E92" s="177" t="s">
        <v>66</v>
      </c>
      <c r="F92" s="177" t="s">
        <v>66</v>
      </c>
      <c r="G92" s="177">
        <v>80634.41</v>
      </c>
      <c r="H92" s="177" t="s">
        <v>66</v>
      </c>
      <c r="I92" s="177" t="s">
        <v>66</v>
      </c>
      <c r="J92" s="177" t="s">
        <v>66</v>
      </c>
      <c r="K92" s="177" t="s">
        <v>66</v>
      </c>
      <c r="L92" s="177" t="s">
        <v>66</v>
      </c>
      <c r="M92" s="178" t="s">
        <v>66</v>
      </c>
      <c r="N92" s="177" t="s">
        <v>66</v>
      </c>
      <c r="O92" s="177" t="s">
        <v>66</v>
      </c>
      <c r="P92" s="177" t="s">
        <v>66</v>
      </c>
      <c r="Q92" s="177">
        <v>47057.57</v>
      </c>
      <c r="R92" s="177" t="s">
        <v>66</v>
      </c>
      <c r="S92" s="177" t="s">
        <v>66</v>
      </c>
      <c r="T92" s="177" t="s">
        <v>66</v>
      </c>
      <c r="U92" s="177" t="s">
        <v>66</v>
      </c>
      <c r="V92" s="177" t="s">
        <v>66</v>
      </c>
      <c r="W92" s="190">
        <f t="shared" si="1"/>
        <v>58.3591670107092</v>
      </c>
    </row>
    <row r="93" spans="1:23" x14ac:dyDescent="0.25">
      <c r="A93" s="44" t="s">
        <v>198</v>
      </c>
      <c r="B93" s="173" t="s">
        <v>187</v>
      </c>
      <c r="C93" s="192" t="s">
        <v>292</v>
      </c>
      <c r="D93" s="177" t="s">
        <v>66</v>
      </c>
      <c r="E93" s="177" t="s">
        <v>66</v>
      </c>
      <c r="F93" s="177" t="s">
        <v>66</v>
      </c>
      <c r="G93" s="177">
        <v>2842337.38</v>
      </c>
      <c r="H93" s="177" t="s">
        <v>66</v>
      </c>
      <c r="I93" s="177" t="s">
        <v>66</v>
      </c>
      <c r="J93" s="177" t="s">
        <v>66</v>
      </c>
      <c r="K93" s="177" t="s">
        <v>66</v>
      </c>
      <c r="L93" s="177" t="s">
        <v>66</v>
      </c>
      <c r="M93" s="178" t="s">
        <v>66</v>
      </c>
      <c r="N93" s="177" t="s">
        <v>66</v>
      </c>
      <c r="O93" s="177" t="s">
        <v>66</v>
      </c>
      <c r="P93" s="177" t="s">
        <v>66</v>
      </c>
      <c r="Q93" s="177">
        <v>1871304.2</v>
      </c>
      <c r="R93" s="177" t="s">
        <v>66</v>
      </c>
      <c r="S93" s="177" t="s">
        <v>66</v>
      </c>
      <c r="T93" s="177" t="s">
        <v>66</v>
      </c>
      <c r="U93" s="177" t="s">
        <v>66</v>
      </c>
      <c r="V93" s="177" t="s">
        <v>66</v>
      </c>
      <c r="W93" s="190">
        <f t="shared" si="1"/>
        <v>65.836807873947748</v>
      </c>
    </row>
    <row r="94" spans="1:23" ht="45.75" x14ac:dyDescent="0.25">
      <c r="A94" s="44" t="s">
        <v>282</v>
      </c>
      <c r="B94" s="173" t="s">
        <v>187</v>
      </c>
      <c r="C94" s="192" t="s">
        <v>293</v>
      </c>
      <c r="D94" s="177" t="s">
        <v>66</v>
      </c>
      <c r="E94" s="177" t="s">
        <v>66</v>
      </c>
      <c r="F94" s="177" t="s">
        <v>66</v>
      </c>
      <c r="G94" s="177">
        <v>9403100.4800000004</v>
      </c>
      <c r="H94" s="177" t="s">
        <v>66</v>
      </c>
      <c r="I94" s="177" t="s">
        <v>66</v>
      </c>
      <c r="J94" s="177" t="s">
        <v>66</v>
      </c>
      <c r="K94" s="177" t="s">
        <v>66</v>
      </c>
      <c r="L94" s="177" t="s">
        <v>66</v>
      </c>
      <c r="M94" s="178" t="s">
        <v>66</v>
      </c>
      <c r="N94" s="177" t="s">
        <v>66</v>
      </c>
      <c r="O94" s="177" t="s">
        <v>66</v>
      </c>
      <c r="P94" s="177" t="s">
        <v>66</v>
      </c>
      <c r="Q94" s="177">
        <v>7110287.5099999998</v>
      </c>
      <c r="R94" s="177" t="s">
        <v>66</v>
      </c>
      <c r="S94" s="177" t="s">
        <v>66</v>
      </c>
      <c r="T94" s="177" t="s">
        <v>66</v>
      </c>
      <c r="U94" s="177" t="s">
        <v>66</v>
      </c>
      <c r="V94" s="177" t="s">
        <v>66</v>
      </c>
      <c r="W94" s="190">
        <f t="shared" si="1"/>
        <v>75.616415299648054</v>
      </c>
    </row>
    <row r="95" spans="1:23" x14ac:dyDescent="0.25">
      <c r="A95" s="44" t="s">
        <v>226</v>
      </c>
      <c r="B95" s="173" t="s">
        <v>187</v>
      </c>
      <c r="C95" s="192" t="s">
        <v>294</v>
      </c>
      <c r="D95" s="177" t="s">
        <v>66</v>
      </c>
      <c r="E95" s="177" t="s">
        <v>66</v>
      </c>
      <c r="F95" s="177" t="s">
        <v>66</v>
      </c>
      <c r="G95" s="177">
        <v>229956.89</v>
      </c>
      <c r="H95" s="177" t="s">
        <v>66</v>
      </c>
      <c r="I95" s="177" t="s">
        <v>66</v>
      </c>
      <c r="J95" s="177" t="s">
        <v>66</v>
      </c>
      <c r="K95" s="177" t="s">
        <v>66</v>
      </c>
      <c r="L95" s="177" t="s">
        <v>66</v>
      </c>
      <c r="M95" s="178" t="s">
        <v>66</v>
      </c>
      <c r="N95" s="177" t="s">
        <v>66</v>
      </c>
      <c r="O95" s="177" t="s">
        <v>66</v>
      </c>
      <c r="P95" s="177" t="s">
        <v>66</v>
      </c>
      <c r="Q95" s="177">
        <v>172467</v>
      </c>
      <c r="R95" s="177" t="s">
        <v>66</v>
      </c>
      <c r="S95" s="177" t="s">
        <v>66</v>
      </c>
      <c r="T95" s="177" t="s">
        <v>66</v>
      </c>
      <c r="U95" s="177" t="s">
        <v>66</v>
      </c>
      <c r="V95" s="177" t="s">
        <v>66</v>
      </c>
      <c r="W95" s="190">
        <f t="shared" si="1"/>
        <v>74.999709728201651</v>
      </c>
    </row>
    <row r="96" spans="1:23" x14ac:dyDescent="0.25">
      <c r="A96" s="44" t="s">
        <v>202</v>
      </c>
      <c r="B96" s="173" t="s">
        <v>187</v>
      </c>
      <c r="C96" s="192" t="s">
        <v>295</v>
      </c>
      <c r="D96" s="177" t="s">
        <v>66</v>
      </c>
      <c r="E96" s="177" t="s">
        <v>66</v>
      </c>
      <c r="F96" s="177" t="s">
        <v>66</v>
      </c>
      <c r="G96" s="177">
        <v>55.94</v>
      </c>
      <c r="H96" s="177" t="s">
        <v>66</v>
      </c>
      <c r="I96" s="177" t="s">
        <v>66</v>
      </c>
      <c r="J96" s="177" t="s">
        <v>66</v>
      </c>
      <c r="K96" s="177" t="s">
        <v>66</v>
      </c>
      <c r="L96" s="177" t="s">
        <v>66</v>
      </c>
      <c r="M96" s="178" t="s">
        <v>66</v>
      </c>
      <c r="N96" s="177" t="s">
        <v>66</v>
      </c>
      <c r="O96" s="177" t="s">
        <v>66</v>
      </c>
      <c r="P96" s="177" t="s">
        <v>66</v>
      </c>
      <c r="Q96" s="177">
        <v>55.94</v>
      </c>
      <c r="R96" s="177" t="s">
        <v>66</v>
      </c>
      <c r="S96" s="177" t="s">
        <v>66</v>
      </c>
      <c r="T96" s="177" t="s">
        <v>66</v>
      </c>
      <c r="U96" s="177" t="s">
        <v>66</v>
      </c>
      <c r="V96" s="177" t="s">
        <v>66</v>
      </c>
      <c r="W96" s="190">
        <f t="shared" si="1"/>
        <v>100</v>
      </c>
    </row>
    <row r="97" spans="1:23" x14ac:dyDescent="0.25">
      <c r="A97" s="44" t="s">
        <v>214</v>
      </c>
      <c r="B97" s="173" t="s">
        <v>187</v>
      </c>
      <c r="C97" s="192" t="s">
        <v>296</v>
      </c>
      <c r="D97" s="177" t="s">
        <v>66</v>
      </c>
      <c r="E97" s="177" t="s">
        <v>66</v>
      </c>
      <c r="F97" s="177" t="s">
        <v>66</v>
      </c>
      <c r="G97" s="177">
        <v>3197210.11</v>
      </c>
      <c r="H97" s="177" t="s">
        <v>66</v>
      </c>
      <c r="I97" s="177" t="s">
        <v>66</v>
      </c>
      <c r="J97" s="177" t="s">
        <v>66</v>
      </c>
      <c r="K97" s="177" t="s">
        <v>66</v>
      </c>
      <c r="L97" s="177" t="s">
        <v>66</v>
      </c>
      <c r="M97" s="178" t="s">
        <v>66</v>
      </c>
      <c r="N97" s="177" t="s">
        <v>66</v>
      </c>
      <c r="O97" s="177" t="s">
        <v>66</v>
      </c>
      <c r="P97" s="177" t="s">
        <v>66</v>
      </c>
      <c r="Q97" s="177">
        <v>2335636.13</v>
      </c>
      <c r="R97" s="177" t="s">
        <v>66</v>
      </c>
      <c r="S97" s="177" t="s">
        <v>66</v>
      </c>
      <c r="T97" s="177" t="s">
        <v>66</v>
      </c>
      <c r="U97" s="177" t="s">
        <v>66</v>
      </c>
      <c r="V97" s="177" t="s">
        <v>66</v>
      </c>
      <c r="W97" s="190">
        <f t="shared" si="1"/>
        <v>73.052319041991268</v>
      </c>
    </row>
    <row r="98" spans="1:23" ht="34.5" x14ac:dyDescent="0.25">
      <c r="A98" s="44" t="s">
        <v>216</v>
      </c>
      <c r="B98" s="173" t="s">
        <v>187</v>
      </c>
      <c r="C98" s="192" t="s">
        <v>297</v>
      </c>
      <c r="D98" s="177" t="s">
        <v>66</v>
      </c>
      <c r="E98" s="177" t="s">
        <v>66</v>
      </c>
      <c r="F98" s="177" t="s">
        <v>66</v>
      </c>
      <c r="G98" s="177">
        <v>965600</v>
      </c>
      <c r="H98" s="177" t="s">
        <v>66</v>
      </c>
      <c r="I98" s="177" t="s">
        <v>66</v>
      </c>
      <c r="J98" s="177" t="s">
        <v>66</v>
      </c>
      <c r="K98" s="177" t="s">
        <v>66</v>
      </c>
      <c r="L98" s="177" t="s">
        <v>66</v>
      </c>
      <c r="M98" s="178" t="s">
        <v>66</v>
      </c>
      <c r="N98" s="177" t="s">
        <v>66</v>
      </c>
      <c r="O98" s="177" t="s">
        <v>66</v>
      </c>
      <c r="P98" s="177" t="s">
        <v>66</v>
      </c>
      <c r="Q98" s="177">
        <v>665607.68000000005</v>
      </c>
      <c r="R98" s="177" t="s">
        <v>66</v>
      </c>
      <c r="S98" s="177" t="s">
        <v>66</v>
      </c>
      <c r="T98" s="177" t="s">
        <v>66</v>
      </c>
      <c r="U98" s="177" t="s">
        <v>66</v>
      </c>
      <c r="V98" s="177" t="s">
        <v>66</v>
      </c>
      <c r="W98" s="190">
        <f t="shared" si="1"/>
        <v>68.932029826014912</v>
      </c>
    </row>
    <row r="99" spans="1:23" ht="23.25" x14ac:dyDescent="0.25">
      <c r="A99" s="44" t="s">
        <v>196</v>
      </c>
      <c r="B99" s="173" t="s">
        <v>187</v>
      </c>
      <c r="C99" s="192" t="s">
        <v>298</v>
      </c>
      <c r="D99" s="177" t="s">
        <v>66</v>
      </c>
      <c r="E99" s="177" t="s">
        <v>66</v>
      </c>
      <c r="F99" s="177" t="s">
        <v>66</v>
      </c>
      <c r="G99" s="177">
        <v>7600.65</v>
      </c>
      <c r="H99" s="177" t="s">
        <v>66</v>
      </c>
      <c r="I99" s="177" t="s">
        <v>66</v>
      </c>
      <c r="J99" s="177" t="s">
        <v>66</v>
      </c>
      <c r="K99" s="177" t="s">
        <v>66</v>
      </c>
      <c r="L99" s="177" t="s">
        <v>66</v>
      </c>
      <c r="M99" s="178" t="s">
        <v>66</v>
      </c>
      <c r="N99" s="177" t="s">
        <v>66</v>
      </c>
      <c r="O99" s="177" t="s">
        <v>66</v>
      </c>
      <c r="P99" s="177" t="s">
        <v>66</v>
      </c>
      <c r="Q99" s="177">
        <v>2920.65</v>
      </c>
      <c r="R99" s="177" t="s">
        <v>66</v>
      </c>
      <c r="S99" s="177" t="s">
        <v>66</v>
      </c>
      <c r="T99" s="177" t="s">
        <v>66</v>
      </c>
      <c r="U99" s="177" t="s">
        <v>66</v>
      </c>
      <c r="V99" s="177" t="s">
        <v>66</v>
      </c>
      <c r="W99" s="190">
        <f t="shared" si="1"/>
        <v>38.426318801681433</v>
      </c>
    </row>
    <row r="100" spans="1:23" x14ac:dyDescent="0.25">
      <c r="A100" s="44" t="s">
        <v>198</v>
      </c>
      <c r="B100" s="173" t="s">
        <v>187</v>
      </c>
      <c r="C100" s="192" t="s">
        <v>299</v>
      </c>
      <c r="D100" s="177" t="s">
        <v>66</v>
      </c>
      <c r="E100" s="177" t="s">
        <v>66</v>
      </c>
      <c r="F100" s="177" t="s">
        <v>66</v>
      </c>
      <c r="G100" s="177">
        <v>2167082.4300000002</v>
      </c>
      <c r="H100" s="177" t="s">
        <v>66</v>
      </c>
      <c r="I100" s="177" t="s">
        <v>66</v>
      </c>
      <c r="J100" s="177" t="s">
        <v>66</v>
      </c>
      <c r="K100" s="177" t="s">
        <v>66</v>
      </c>
      <c r="L100" s="177" t="s">
        <v>66</v>
      </c>
      <c r="M100" s="178" t="s">
        <v>66</v>
      </c>
      <c r="N100" s="177" t="s">
        <v>66</v>
      </c>
      <c r="O100" s="177" t="s">
        <v>66</v>
      </c>
      <c r="P100" s="177" t="s">
        <v>66</v>
      </c>
      <c r="Q100" s="177">
        <v>790692.64</v>
      </c>
      <c r="R100" s="177" t="s">
        <v>66</v>
      </c>
      <c r="S100" s="177" t="s">
        <v>66</v>
      </c>
      <c r="T100" s="177" t="s">
        <v>66</v>
      </c>
      <c r="U100" s="177" t="s">
        <v>66</v>
      </c>
      <c r="V100" s="177" t="s">
        <v>66</v>
      </c>
      <c r="W100" s="190">
        <f t="shared" si="1"/>
        <v>36.486505038020169</v>
      </c>
    </row>
    <row r="101" spans="1:23" x14ac:dyDescent="0.25">
      <c r="A101" s="44" t="s">
        <v>284</v>
      </c>
      <c r="B101" s="173" t="s">
        <v>187</v>
      </c>
      <c r="C101" s="192" t="s">
        <v>300</v>
      </c>
      <c r="D101" s="177" t="s">
        <v>66</v>
      </c>
      <c r="E101" s="177" t="s">
        <v>66</v>
      </c>
      <c r="F101" s="177" t="s">
        <v>66</v>
      </c>
      <c r="G101" s="177">
        <v>366800</v>
      </c>
      <c r="H101" s="177" t="s">
        <v>66</v>
      </c>
      <c r="I101" s="177" t="s">
        <v>66</v>
      </c>
      <c r="J101" s="177" t="s">
        <v>66</v>
      </c>
      <c r="K101" s="177" t="s">
        <v>66</v>
      </c>
      <c r="L101" s="177" t="s">
        <v>66</v>
      </c>
      <c r="M101" s="178" t="s">
        <v>66</v>
      </c>
      <c r="N101" s="177" t="s">
        <v>66</v>
      </c>
      <c r="O101" s="177" t="s">
        <v>66</v>
      </c>
      <c r="P101" s="177" t="s">
        <v>66</v>
      </c>
      <c r="Q101" s="177" t="s">
        <v>66</v>
      </c>
      <c r="R101" s="177" t="s">
        <v>66</v>
      </c>
      <c r="S101" s="177" t="s">
        <v>66</v>
      </c>
      <c r="T101" s="177" t="s">
        <v>66</v>
      </c>
      <c r="U101" s="177" t="s">
        <v>66</v>
      </c>
      <c r="V101" s="177" t="s">
        <v>66</v>
      </c>
      <c r="W101" s="190" t="e">
        <f t="shared" si="1"/>
        <v>#VALUE!</v>
      </c>
    </row>
    <row r="102" spans="1:23" x14ac:dyDescent="0.25">
      <c r="A102" s="44" t="s">
        <v>202</v>
      </c>
      <c r="B102" s="173" t="s">
        <v>187</v>
      </c>
      <c r="C102" s="192" t="s">
        <v>301</v>
      </c>
      <c r="D102" s="177" t="s">
        <v>66</v>
      </c>
      <c r="E102" s="177" t="s">
        <v>66</v>
      </c>
      <c r="F102" s="177" t="s">
        <v>66</v>
      </c>
      <c r="G102" s="177">
        <v>30.89</v>
      </c>
      <c r="H102" s="177" t="s">
        <v>66</v>
      </c>
      <c r="I102" s="177" t="s">
        <v>66</v>
      </c>
      <c r="J102" s="177" t="s">
        <v>66</v>
      </c>
      <c r="K102" s="177" t="s">
        <v>66</v>
      </c>
      <c r="L102" s="177" t="s">
        <v>66</v>
      </c>
      <c r="M102" s="178" t="s">
        <v>66</v>
      </c>
      <c r="N102" s="177" t="s">
        <v>66</v>
      </c>
      <c r="O102" s="177" t="s">
        <v>66</v>
      </c>
      <c r="P102" s="177" t="s">
        <v>66</v>
      </c>
      <c r="Q102" s="177">
        <v>30.89</v>
      </c>
      <c r="R102" s="177" t="s">
        <v>66</v>
      </c>
      <c r="S102" s="177" t="s">
        <v>66</v>
      </c>
      <c r="T102" s="177" t="s">
        <v>66</v>
      </c>
      <c r="U102" s="177" t="s">
        <v>66</v>
      </c>
      <c r="V102" s="177" t="s">
        <v>66</v>
      </c>
      <c r="W102" s="190">
        <f t="shared" si="1"/>
        <v>100</v>
      </c>
    </row>
    <row r="103" spans="1:23" x14ac:dyDescent="0.25">
      <c r="A103" s="44" t="s">
        <v>214</v>
      </c>
      <c r="B103" s="173" t="s">
        <v>187</v>
      </c>
      <c r="C103" s="192" t="s">
        <v>302</v>
      </c>
      <c r="D103" s="177" t="s">
        <v>66</v>
      </c>
      <c r="E103" s="177" t="s">
        <v>66</v>
      </c>
      <c r="F103" s="177" t="s">
        <v>66</v>
      </c>
      <c r="G103" s="177">
        <v>6752217</v>
      </c>
      <c r="H103" s="177" t="s">
        <v>66</v>
      </c>
      <c r="I103" s="177" t="s">
        <v>66</v>
      </c>
      <c r="J103" s="177" t="s">
        <v>66</v>
      </c>
      <c r="K103" s="177" t="s">
        <v>66</v>
      </c>
      <c r="L103" s="177" t="s">
        <v>66</v>
      </c>
      <c r="M103" s="178" t="s">
        <v>66</v>
      </c>
      <c r="N103" s="177" t="s">
        <v>66</v>
      </c>
      <c r="O103" s="177" t="s">
        <v>66</v>
      </c>
      <c r="P103" s="177" t="s">
        <v>66</v>
      </c>
      <c r="Q103" s="177">
        <v>4920294.5599999996</v>
      </c>
      <c r="R103" s="177" t="s">
        <v>66</v>
      </c>
      <c r="S103" s="177" t="s">
        <v>66</v>
      </c>
      <c r="T103" s="177" t="s">
        <v>66</v>
      </c>
      <c r="U103" s="177" t="s">
        <v>66</v>
      </c>
      <c r="V103" s="177" t="s">
        <v>66</v>
      </c>
      <c r="W103" s="190">
        <f t="shared" si="1"/>
        <v>72.869319217673251</v>
      </c>
    </row>
    <row r="104" spans="1:23" ht="34.5" x14ac:dyDescent="0.25">
      <c r="A104" s="44" t="s">
        <v>216</v>
      </c>
      <c r="B104" s="173" t="s">
        <v>187</v>
      </c>
      <c r="C104" s="192" t="s">
        <v>303</v>
      </c>
      <c r="D104" s="177" t="s">
        <v>66</v>
      </c>
      <c r="E104" s="177" t="s">
        <v>66</v>
      </c>
      <c r="F104" s="177" t="s">
        <v>66</v>
      </c>
      <c r="G104" s="177">
        <v>2039100</v>
      </c>
      <c r="H104" s="177" t="s">
        <v>66</v>
      </c>
      <c r="I104" s="177" t="s">
        <v>66</v>
      </c>
      <c r="J104" s="177" t="s">
        <v>66</v>
      </c>
      <c r="K104" s="177" t="s">
        <v>66</v>
      </c>
      <c r="L104" s="177" t="s">
        <v>66</v>
      </c>
      <c r="M104" s="178" t="s">
        <v>66</v>
      </c>
      <c r="N104" s="177" t="s">
        <v>66</v>
      </c>
      <c r="O104" s="177" t="s">
        <v>66</v>
      </c>
      <c r="P104" s="177" t="s">
        <v>66</v>
      </c>
      <c r="Q104" s="177">
        <v>1458201.91</v>
      </c>
      <c r="R104" s="177" t="s">
        <v>66</v>
      </c>
      <c r="S104" s="177" t="s">
        <v>66</v>
      </c>
      <c r="T104" s="177" t="s">
        <v>66</v>
      </c>
      <c r="U104" s="177" t="s">
        <v>66</v>
      </c>
      <c r="V104" s="177" t="s">
        <v>66</v>
      </c>
      <c r="W104" s="190">
        <f t="shared" si="1"/>
        <v>71.512035211612968</v>
      </c>
    </row>
    <row r="105" spans="1:23" x14ac:dyDescent="0.25">
      <c r="A105" s="44" t="s">
        <v>188</v>
      </c>
      <c r="B105" s="173" t="s">
        <v>187</v>
      </c>
      <c r="C105" s="192" t="s">
        <v>304</v>
      </c>
      <c r="D105" s="177" t="s">
        <v>66</v>
      </c>
      <c r="E105" s="177" t="s">
        <v>66</v>
      </c>
      <c r="F105" s="177" t="s">
        <v>66</v>
      </c>
      <c r="G105" s="177">
        <v>1108250</v>
      </c>
      <c r="H105" s="177" t="s">
        <v>66</v>
      </c>
      <c r="I105" s="177" t="s">
        <v>66</v>
      </c>
      <c r="J105" s="177" t="s">
        <v>66</v>
      </c>
      <c r="K105" s="177" t="s">
        <v>66</v>
      </c>
      <c r="L105" s="177" t="s">
        <v>66</v>
      </c>
      <c r="M105" s="178" t="s">
        <v>66</v>
      </c>
      <c r="N105" s="177" t="s">
        <v>66</v>
      </c>
      <c r="O105" s="177" t="s">
        <v>66</v>
      </c>
      <c r="P105" s="177" t="s">
        <v>66</v>
      </c>
      <c r="Q105" s="177">
        <v>967125.03</v>
      </c>
      <c r="R105" s="177" t="s">
        <v>66</v>
      </c>
      <c r="S105" s="177" t="s">
        <v>66</v>
      </c>
      <c r="T105" s="177" t="s">
        <v>66</v>
      </c>
      <c r="U105" s="177" t="s">
        <v>66</v>
      </c>
      <c r="V105" s="177" t="s">
        <v>66</v>
      </c>
      <c r="W105" s="190">
        <f t="shared" si="1"/>
        <v>87.265962553575463</v>
      </c>
    </row>
    <row r="106" spans="1:23" ht="34.5" x14ac:dyDescent="0.25">
      <c r="A106" s="44" t="s">
        <v>190</v>
      </c>
      <c r="B106" s="173" t="s">
        <v>187</v>
      </c>
      <c r="C106" s="192" t="s">
        <v>305</v>
      </c>
      <c r="D106" s="177" t="s">
        <v>66</v>
      </c>
      <c r="E106" s="177" t="s">
        <v>66</v>
      </c>
      <c r="F106" s="177" t="s">
        <v>66</v>
      </c>
      <c r="G106" s="177">
        <v>334683</v>
      </c>
      <c r="H106" s="177" t="s">
        <v>66</v>
      </c>
      <c r="I106" s="177" t="s">
        <v>66</v>
      </c>
      <c r="J106" s="177" t="s">
        <v>66</v>
      </c>
      <c r="K106" s="177" t="s">
        <v>66</v>
      </c>
      <c r="L106" s="177" t="s">
        <v>66</v>
      </c>
      <c r="M106" s="178" t="s">
        <v>66</v>
      </c>
      <c r="N106" s="177" t="s">
        <v>66</v>
      </c>
      <c r="O106" s="177" t="s">
        <v>66</v>
      </c>
      <c r="P106" s="177" t="s">
        <v>66</v>
      </c>
      <c r="Q106" s="177">
        <v>295091.78000000003</v>
      </c>
      <c r="R106" s="177" t="s">
        <v>66</v>
      </c>
      <c r="S106" s="177" t="s">
        <v>66</v>
      </c>
      <c r="T106" s="177" t="s">
        <v>66</v>
      </c>
      <c r="U106" s="177" t="s">
        <v>66</v>
      </c>
      <c r="V106" s="177" t="s">
        <v>66</v>
      </c>
      <c r="W106" s="190">
        <f t="shared" si="1"/>
        <v>88.1705315178841</v>
      </c>
    </row>
    <row r="107" spans="1:23" ht="23.25" x14ac:dyDescent="0.25">
      <c r="A107" s="44" t="s">
        <v>196</v>
      </c>
      <c r="B107" s="173" t="s">
        <v>187</v>
      </c>
      <c r="C107" s="192" t="s">
        <v>306</v>
      </c>
      <c r="D107" s="177" t="s">
        <v>66</v>
      </c>
      <c r="E107" s="177" t="s">
        <v>66</v>
      </c>
      <c r="F107" s="177" t="s">
        <v>66</v>
      </c>
      <c r="G107" s="177">
        <v>66280.25</v>
      </c>
      <c r="H107" s="177" t="s">
        <v>66</v>
      </c>
      <c r="I107" s="177" t="s">
        <v>66</v>
      </c>
      <c r="J107" s="177" t="s">
        <v>66</v>
      </c>
      <c r="K107" s="177" t="s">
        <v>66</v>
      </c>
      <c r="L107" s="177" t="s">
        <v>66</v>
      </c>
      <c r="M107" s="178" t="s">
        <v>66</v>
      </c>
      <c r="N107" s="177" t="s">
        <v>66</v>
      </c>
      <c r="O107" s="177" t="s">
        <v>66</v>
      </c>
      <c r="P107" s="177" t="s">
        <v>66</v>
      </c>
      <c r="Q107" s="177">
        <v>57960</v>
      </c>
      <c r="R107" s="177" t="s">
        <v>66</v>
      </c>
      <c r="S107" s="177" t="s">
        <v>66</v>
      </c>
      <c r="T107" s="177" t="s">
        <v>66</v>
      </c>
      <c r="U107" s="177" t="s">
        <v>66</v>
      </c>
      <c r="V107" s="177" t="s">
        <v>66</v>
      </c>
      <c r="W107" s="190">
        <f t="shared" si="1"/>
        <v>87.446863884792222</v>
      </c>
    </row>
    <row r="108" spans="1:23" x14ac:dyDescent="0.25">
      <c r="A108" s="44" t="s">
        <v>198</v>
      </c>
      <c r="B108" s="173" t="s">
        <v>187</v>
      </c>
      <c r="C108" s="192" t="s">
        <v>307</v>
      </c>
      <c r="D108" s="177" t="s">
        <v>66</v>
      </c>
      <c r="E108" s="177" t="s">
        <v>66</v>
      </c>
      <c r="F108" s="177" t="s">
        <v>66</v>
      </c>
      <c r="G108" s="177">
        <v>1618676.65</v>
      </c>
      <c r="H108" s="177" t="s">
        <v>66</v>
      </c>
      <c r="I108" s="177" t="s">
        <v>66</v>
      </c>
      <c r="J108" s="177" t="s">
        <v>66</v>
      </c>
      <c r="K108" s="177" t="s">
        <v>66</v>
      </c>
      <c r="L108" s="177" t="s">
        <v>66</v>
      </c>
      <c r="M108" s="178" t="s">
        <v>66</v>
      </c>
      <c r="N108" s="177" t="s">
        <v>66</v>
      </c>
      <c r="O108" s="177" t="s">
        <v>66</v>
      </c>
      <c r="P108" s="177" t="s">
        <v>66</v>
      </c>
      <c r="Q108" s="177">
        <v>1284034.05</v>
      </c>
      <c r="R108" s="177" t="s">
        <v>66</v>
      </c>
      <c r="S108" s="177" t="s">
        <v>66</v>
      </c>
      <c r="T108" s="177" t="s">
        <v>66</v>
      </c>
      <c r="U108" s="177" t="s">
        <v>66</v>
      </c>
      <c r="V108" s="177" t="s">
        <v>66</v>
      </c>
      <c r="W108" s="190">
        <f t="shared" si="1"/>
        <v>79.32616128119227</v>
      </c>
    </row>
    <row r="109" spans="1:23" x14ac:dyDescent="0.25">
      <c r="A109" s="44" t="s">
        <v>308</v>
      </c>
      <c r="B109" s="173" t="s">
        <v>187</v>
      </c>
      <c r="C109" s="192" t="s">
        <v>309</v>
      </c>
      <c r="D109" s="177" t="s">
        <v>66</v>
      </c>
      <c r="E109" s="177" t="s">
        <v>66</v>
      </c>
      <c r="F109" s="177" t="s">
        <v>66</v>
      </c>
      <c r="G109" s="177">
        <v>19000</v>
      </c>
      <c r="H109" s="177" t="s">
        <v>66</v>
      </c>
      <c r="I109" s="177" t="s">
        <v>66</v>
      </c>
      <c r="J109" s="177" t="s">
        <v>66</v>
      </c>
      <c r="K109" s="177" t="s">
        <v>66</v>
      </c>
      <c r="L109" s="177" t="s">
        <v>66</v>
      </c>
      <c r="M109" s="178" t="s">
        <v>66</v>
      </c>
      <c r="N109" s="177" t="s">
        <v>66</v>
      </c>
      <c r="O109" s="177" t="s">
        <v>66</v>
      </c>
      <c r="P109" s="177" t="s">
        <v>66</v>
      </c>
      <c r="Q109" s="177">
        <v>14000</v>
      </c>
      <c r="R109" s="177" t="s">
        <v>66</v>
      </c>
      <c r="S109" s="177" t="s">
        <v>66</v>
      </c>
      <c r="T109" s="177" t="s">
        <v>66</v>
      </c>
      <c r="U109" s="177" t="s">
        <v>66</v>
      </c>
      <c r="V109" s="177" t="s">
        <v>66</v>
      </c>
      <c r="W109" s="190">
        <f t="shared" si="1"/>
        <v>73.68421052631578</v>
      </c>
    </row>
    <row r="110" spans="1:23" x14ac:dyDescent="0.25">
      <c r="A110" s="44" t="s">
        <v>200</v>
      </c>
      <c r="B110" s="173" t="s">
        <v>187</v>
      </c>
      <c r="C110" s="192" t="s">
        <v>310</v>
      </c>
      <c r="D110" s="177" t="s">
        <v>66</v>
      </c>
      <c r="E110" s="177" t="s">
        <v>66</v>
      </c>
      <c r="F110" s="177" t="s">
        <v>66</v>
      </c>
      <c r="G110" s="177">
        <v>5000</v>
      </c>
      <c r="H110" s="177" t="s">
        <v>66</v>
      </c>
      <c r="I110" s="177" t="s">
        <v>66</v>
      </c>
      <c r="J110" s="177" t="s">
        <v>66</v>
      </c>
      <c r="K110" s="177" t="s">
        <v>66</v>
      </c>
      <c r="L110" s="177" t="s">
        <v>66</v>
      </c>
      <c r="M110" s="178" t="s">
        <v>66</v>
      </c>
      <c r="N110" s="177" t="s">
        <v>66</v>
      </c>
      <c r="O110" s="177" t="s">
        <v>66</v>
      </c>
      <c r="P110" s="177" t="s">
        <v>66</v>
      </c>
      <c r="Q110" s="177">
        <v>3750</v>
      </c>
      <c r="R110" s="177" t="s">
        <v>66</v>
      </c>
      <c r="S110" s="177" t="s">
        <v>66</v>
      </c>
      <c r="T110" s="177" t="s">
        <v>66</v>
      </c>
      <c r="U110" s="177" t="s">
        <v>66</v>
      </c>
      <c r="V110" s="177" t="s">
        <v>66</v>
      </c>
      <c r="W110" s="190">
        <f t="shared" si="1"/>
        <v>75</v>
      </c>
    </row>
    <row r="111" spans="1:23" x14ac:dyDescent="0.25">
      <c r="A111" s="44" t="s">
        <v>202</v>
      </c>
      <c r="B111" s="173" t="s">
        <v>187</v>
      </c>
      <c r="C111" s="192" t="s">
        <v>311</v>
      </c>
      <c r="D111" s="177" t="s">
        <v>66</v>
      </c>
      <c r="E111" s="177" t="s">
        <v>66</v>
      </c>
      <c r="F111" s="177" t="s">
        <v>66</v>
      </c>
      <c r="G111" s="177">
        <v>264.67</v>
      </c>
      <c r="H111" s="177" t="s">
        <v>66</v>
      </c>
      <c r="I111" s="177" t="s">
        <v>66</v>
      </c>
      <c r="J111" s="177" t="s">
        <v>66</v>
      </c>
      <c r="K111" s="177" t="s">
        <v>66</v>
      </c>
      <c r="L111" s="177" t="s">
        <v>66</v>
      </c>
      <c r="M111" s="178" t="s">
        <v>66</v>
      </c>
      <c r="N111" s="177" t="s">
        <v>66</v>
      </c>
      <c r="O111" s="177" t="s">
        <v>66</v>
      </c>
      <c r="P111" s="177" t="s">
        <v>66</v>
      </c>
      <c r="Q111" s="177">
        <v>264.67</v>
      </c>
      <c r="R111" s="177" t="s">
        <v>66</v>
      </c>
      <c r="S111" s="177" t="s">
        <v>66</v>
      </c>
      <c r="T111" s="177" t="s">
        <v>66</v>
      </c>
      <c r="U111" s="177" t="s">
        <v>66</v>
      </c>
      <c r="V111" s="177" t="s">
        <v>66</v>
      </c>
      <c r="W111" s="190">
        <f t="shared" si="1"/>
        <v>100</v>
      </c>
    </row>
    <row r="112" spans="1:23" x14ac:dyDescent="0.25">
      <c r="A112" s="44" t="s">
        <v>214</v>
      </c>
      <c r="B112" s="173" t="s">
        <v>187</v>
      </c>
      <c r="C112" s="192" t="s">
        <v>312</v>
      </c>
      <c r="D112" s="177" t="s">
        <v>66</v>
      </c>
      <c r="E112" s="177" t="s">
        <v>66</v>
      </c>
      <c r="F112" s="177" t="s">
        <v>66</v>
      </c>
      <c r="G112" s="177">
        <v>22571120.989999998</v>
      </c>
      <c r="H112" s="177" t="s">
        <v>66</v>
      </c>
      <c r="I112" s="177" t="s">
        <v>66</v>
      </c>
      <c r="J112" s="177" t="s">
        <v>66</v>
      </c>
      <c r="K112" s="177" t="s">
        <v>66</v>
      </c>
      <c r="L112" s="177" t="s">
        <v>66</v>
      </c>
      <c r="M112" s="178" t="s">
        <v>66</v>
      </c>
      <c r="N112" s="177" t="s">
        <v>66</v>
      </c>
      <c r="O112" s="177" t="s">
        <v>66</v>
      </c>
      <c r="P112" s="177" t="s">
        <v>66</v>
      </c>
      <c r="Q112" s="177">
        <v>16267855.560000001</v>
      </c>
      <c r="R112" s="177" t="s">
        <v>66</v>
      </c>
      <c r="S112" s="177" t="s">
        <v>66</v>
      </c>
      <c r="T112" s="177" t="s">
        <v>66</v>
      </c>
      <c r="U112" s="177" t="s">
        <v>66</v>
      </c>
      <c r="V112" s="177" t="s">
        <v>66</v>
      </c>
      <c r="W112" s="190">
        <f t="shared" si="1"/>
        <v>72.073759948419834</v>
      </c>
    </row>
    <row r="113" spans="1:23" ht="34.5" x14ac:dyDescent="0.25">
      <c r="A113" s="44" t="s">
        <v>216</v>
      </c>
      <c r="B113" s="173" t="s">
        <v>187</v>
      </c>
      <c r="C113" s="192" t="s">
        <v>313</v>
      </c>
      <c r="D113" s="177" t="s">
        <v>66</v>
      </c>
      <c r="E113" s="177" t="s">
        <v>66</v>
      </c>
      <c r="F113" s="177" t="s">
        <v>66</v>
      </c>
      <c r="G113" s="177">
        <v>7130600</v>
      </c>
      <c r="H113" s="177" t="s">
        <v>66</v>
      </c>
      <c r="I113" s="177" t="s">
        <v>66</v>
      </c>
      <c r="J113" s="177" t="s">
        <v>66</v>
      </c>
      <c r="K113" s="177" t="s">
        <v>66</v>
      </c>
      <c r="L113" s="177" t="s">
        <v>66</v>
      </c>
      <c r="M113" s="178" t="s">
        <v>66</v>
      </c>
      <c r="N113" s="177" t="s">
        <v>66</v>
      </c>
      <c r="O113" s="177" t="s">
        <v>66</v>
      </c>
      <c r="P113" s="177" t="s">
        <v>66</v>
      </c>
      <c r="Q113" s="177">
        <v>4886860.46</v>
      </c>
      <c r="R113" s="177" t="s">
        <v>66</v>
      </c>
      <c r="S113" s="177" t="s">
        <v>66</v>
      </c>
      <c r="T113" s="177" t="s">
        <v>66</v>
      </c>
      <c r="U113" s="177" t="s">
        <v>66</v>
      </c>
      <c r="V113" s="177" t="s">
        <v>66</v>
      </c>
      <c r="W113" s="190">
        <f t="shared" si="1"/>
        <v>68.533650183715253</v>
      </c>
    </row>
    <row r="114" spans="1:23" ht="23.25" x14ac:dyDescent="0.25">
      <c r="A114" s="44" t="s">
        <v>196</v>
      </c>
      <c r="B114" s="173" t="s">
        <v>187</v>
      </c>
      <c r="C114" s="192" t="s">
        <v>314</v>
      </c>
      <c r="D114" s="177" t="s">
        <v>66</v>
      </c>
      <c r="E114" s="177" t="s">
        <v>66</v>
      </c>
      <c r="F114" s="177" t="s">
        <v>66</v>
      </c>
      <c r="G114" s="177">
        <v>198725</v>
      </c>
      <c r="H114" s="177" t="s">
        <v>66</v>
      </c>
      <c r="I114" s="177" t="s">
        <v>66</v>
      </c>
      <c r="J114" s="177" t="s">
        <v>66</v>
      </c>
      <c r="K114" s="177" t="s">
        <v>66</v>
      </c>
      <c r="L114" s="177" t="s">
        <v>66</v>
      </c>
      <c r="M114" s="178" t="s">
        <v>66</v>
      </c>
      <c r="N114" s="177" t="s">
        <v>66</v>
      </c>
      <c r="O114" s="177" t="s">
        <v>66</v>
      </c>
      <c r="P114" s="177" t="s">
        <v>66</v>
      </c>
      <c r="Q114" s="177">
        <v>147945</v>
      </c>
      <c r="R114" s="177" t="s">
        <v>66</v>
      </c>
      <c r="S114" s="177" t="s">
        <v>66</v>
      </c>
      <c r="T114" s="177" t="s">
        <v>66</v>
      </c>
      <c r="U114" s="177" t="s">
        <v>66</v>
      </c>
      <c r="V114" s="177" t="s">
        <v>66</v>
      </c>
      <c r="W114" s="190">
        <f t="shared" si="1"/>
        <v>74.447100264184172</v>
      </c>
    </row>
    <row r="115" spans="1:23" ht="23.25" x14ac:dyDescent="0.25">
      <c r="A115" s="44" t="s">
        <v>245</v>
      </c>
      <c r="B115" s="173" t="s">
        <v>187</v>
      </c>
      <c r="C115" s="192" t="s">
        <v>315</v>
      </c>
      <c r="D115" s="177" t="s">
        <v>66</v>
      </c>
      <c r="E115" s="177" t="s">
        <v>66</v>
      </c>
      <c r="F115" s="177" t="s">
        <v>66</v>
      </c>
      <c r="G115" s="177">
        <v>24828500</v>
      </c>
      <c r="H115" s="177" t="s">
        <v>66</v>
      </c>
      <c r="I115" s="177" t="s">
        <v>66</v>
      </c>
      <c r="J115" s="177" t="s">
        <v>66</v>
      </c>
      <c r="K115" s="177" t="s">
        <v>66</v>
      </c>
      <c r="L115" s="177" t="s">
        <v>66</v>
      </c>
      <c r="M115" s="178" t="s">
        <v>66</v>
      </c>
      <c r="N115" s="177" t="s">
        <v>66</v>
      </c>
      <c r="O115" s="177" t="s">
        <v>66</v>
      </c>
      <c r="P115" s="177" t="s">
        <v>66</v>
      </c>
      <c r="Q115" s="177">
        <v>10526349.26</v>
      </c>
      <c r="R115" s="177" t="s">
        <v>66</v>
      </c>
      <c r="S115" s="177" t="s">
        <v>66</v>
      </c>
      <c r="T115" s="177" t="s">
        <v>66</v>
      </c>
      <c r="U115" s="177" t="s">
        <v>66</v>
      </c>
      <c r="V115" s="177" t="s">
        <v>66</v>
      </c>
      <c r="W115" s="190">
        <f t="shared" si="1"/>
        <v>42.396235213565056</v>
      </c>
    </row>
    <row r="116" spans="1:23" x14ac:dyDescent="0.25">
      <c r="A116" s="44" t="s">
        <v>198</v>
      </c>
      <c r="B116" s="173" t="s">
        <v>187</v>
      </c>
      <c r="C116" s="192" t="s">
        <v>316</v>
      </c>
      <c r="D116" s="177" t="s">
        <v>66</v>
      </c>
      <c r="E116" s="177" t="s">
        <v>66</v>
      </c>
      <c r="F116" s="177" t="s">
        <v>66</v>
      </c>
      <c r="G116" s="177">
        <v>7942821.5800000001</v>
      </c>
      <c r="H116" s="177" t="s">
        <v>66</v>
      </c>
      <c r="I116" s="177" t="s">
        <v>66</v>
      </c>
      <c r="J116" s="177" t="s">
        <v>66</v>
      </c>
      <c r="K116" s="177" t="s">
        <v>66</v>
      </c>
      <c r="L116" s="177" t="s">
        <v>66</v>
      </c>
      <c r="M116" s="178" t="s">
        <v>66</v>
      </c>
      <c r="N116" s="177" t="s">
        <v>66</v>
      </c>
      <c r="O116" s="177" t="s">
        <v>66</v>
      </c>
      <c r="P116" s="177" t="s">
        <v>66</v>
      </c>
      <c r="Q116" s="177">
        <v>3349021.71</v>
      </c>
      <c r="R116" s="177" t="s">
        <v>66</v>
      </c>
      <c r="S116" s="177" t="s">
        <v>66</v>
      </c>
      <c r="T116" s="177" t="s">
        <v>66</v>
      </c>
      <c r="U116" s="177" t="s">
        <v>66</v>
      </c>
      <c r="V116" s="177" t="s">
        <v>66</v>
      </c>
      <c r="W116" s="190">
        <f t="shared" si="1"/>
        <v>42.164131175158538</v>
      </c>
    </row>
    <row r="117" spans="1:23" x14ac:dyDescent="0.25">
      <c r="A117" s="44" t="s">
        <v>226</v>
      </c>
      <c r="B117" s="173" t="s">
        <v>187</v>
      </c>
      <c r="C117" s="192" t="s">
        <v>317</v>
      </c>
      <c r="D117" s="177" t="s">
        <v>66</v>
      </c>
      <c r="E117" s="177" t="s">
        <v>66</v>
      </c>
      <c r="F117" s="177" t="s">
        <v>66</v>
      </c>
      <c r="G117" s="177">
        <v>427155</v>
      </c>
      <c r="H117" s="177" t="s">
        <v>66</v>
      </c>
      <c r="I117" s="177" t="s">
        <v>66</v>
      </c>
      <c r="J117" s="177" t="s">
        <v>66</v>
      </c>
      <c r="K117" s="177" t="s">
        <v>66</v>
      </c>
      <c r="L117" s="177" t="s">
        <v>66</v>
      </c>
      <c r="M117" s="178" t="s">
        <v>66</v>
      </c>
      <c r="N117" s="177" t="s">
        <v>66</v>
      </c>
      <c r="O117" s="177" t="s">
        <v>66</v>
      </c>
      <c r="P117" s="177" t="s">
        <v>66</v>
      </c>
      <c r="Q117" s="177">
        <v>320367</v>
      </c>
      <c r="R117" s="177" t="s">
        <v>66</v>
      </c>
      <c r="S117" s="177" t="s">
        <v>66</v>
      </c>
      <c r="T117" s="177" t="s">
        <v>66</v>
      </c>
      <c r="U117" s="177" t="s">
        <v>66</v>
      </c>
      <c r="V117" s="177" t="s">
        <v>66</v>
      </c>
      <c r="W117" s="190">
        <f t="shared" si="1"/>
        <v>75.000175580292876</v>
      </c>
    </row>
    <row r="118" spans="1:23" x14ac:dyDescent="0.25">
      <c r="A118" s="44" t="s">
        <v>202</v>
      </c>
      <c r="B118" s="173" t="s">
        <v>187</v>
      </c>
      <c r="C118" s="192" t="s">
        <v>318</v>
      </c>
      <c r="D118" s="177" t="s">
        <v>66</v>
      </c>
      <c r="E118" s="177" t="s">
        <v>66</v>
      </c>
      <c r="F118" s="177" t="s">
        <v>66</v>
      </c>
      <c r="G118" s="177">
        <v>311.51</v>
      </c>
      <c r="H118" s="177" t="s">
        <v>66</v>
      </c>
      <c r="I118" s="177" t="s">
        <v>66</v>
      </c>
      <c r="J118" s="177" t="s">
        <v>66</v>
      </c>
      <c r="K118" s="177" t="s">
        <v>66</v>
      </c>
      <c r="L118" s="177" t="s">
        <v>66</v>
      </c>
      <c r="M118" s="178" t="s">
        <v>66</v>
      </c>
      <c r="N118" s="177" t="s">
        <v>66</v>
      </c>
      <c r="O118" s="177" t="s">
        <v>66</v>
      </c>
      <c r="P118" s="177" t="s">
        <v>66</v>
      </c>
      <c r="Q118" s="177">
        <v>311.51</v>
      </c>
      <c r="R118" s="177" t="s">
        <v>66</v>
      </c>
      <c r="S118" s="177" t="s">
        <v>66</v>
      </c>
      <c r="T118" s="177" t="s">
        <v>66</v>
      </c>
      <c r="U118" s="177" t="s">
        <v>66</v>
      </c>
      <c r="V118" s="177" t="s">
        <v>66</v>
      </c>
      <c r="W118" s="190">
        <f t="shared" si="1"/>
        <v>100</v>
      </c>
    </row>
    <row r="119" spans="1:23" x14ac:dyDescent="0.25">
      <c r="A119" s="44" t="s">
        <v>198</v>
      </c>
      <c r="B119" s="173" t="s">
        <v>187</v>
      </c>
      <c r="C119" s="192" t="s">
        <v>319</v>
      </c>
      <c r="D119" s="177" t="s">
        <v>66</v>
      </c>
      <c r="E119" s="177" t="s">
        <v>66</v>
      </c>
      <c r="F119" s="177" t="s">
        <v>66</v>
      </c>
      <c r="G119" s="177">
        <v>75660.899999999994</v>
      </c>
      <c r="H119" s="177" t="s">
        <v>66</v>
      </c>
      <c r="I119" s="177" t="s">
        <v>66</v>
      </c>
      <c r="J119" s="177" t="s">
        <v>66</v>
      </c>
      <c r="K119" s="177" t="s">
        <v>66</v>
      </c>
      <c r="L119" s="177" t="s">
        <v>66</v>
      </c>
      <c r="M119" s="178" t="s">
        <v>66</v>
      </c>
      <c r="N119" s="177" t="s">
        <v>66</v>
      </c>
      <c r="O119" s="177" t="s">
        <v>66</v>
      </c>
      <c r="P119" s="177" t="s">
        <v>66</v>
      </c>
      <c r="Q119" s="177">
        <v>20000</v>
      </c>
      <c r="R119" s="177" t="s">
        <v>66</v>
      </c>
      <c r="S119" s="177" t="s">
        <v>66</v>
      </c>
      <c r="T119" s="177" t="s">
        <v>66</v>
      </c>
      <c r="U119" s="177" t="s">
        <v>66</v>
      </c>
      <c r="V119" s="177" t="s">
        <v>66</v>
      </c>
      <c r="W119" s="190">
        <f t="shared" si="1"/>
        <v>26.433732614864482</v>
      </c>
    </row>
    <row r="120" spans="1:23" x14ac:dyDescent="0.25">
      <c r="A120" s="44" t="s">
        <v>308</v>
      </c>
      <c r="B120" s="173" t="s">
        <v>187</v>
      </c>
      <c r="C120" s="192" t="s">
        <v>320</v>
      </c>
      <c r="D120" s="177" t="s">
        <v>66</v>
      </c>
      <c r="E120" s="177" t="s">
        <v>66</v>
      </c>
      <c r="F120" s="177" t="s">
        <v>66</v>
      </c>
      <c r="G120" s="177">
        <v>30000</v>
      </c>
      <c r="H120" s="177" t="s">
        <v>66</v>
      </c>
      <c r="I120" s="177" t="s">
        <v>66</v>
      </c>
      <c r="J120" s="177" t="s">
        <v>66</v>
      </c>
      <c r="K120" s="177" t="s">
        <v>66</v>
      </c>
      <c r="L120" s="177" t="s">
        <v>66</v>
      </c>
      <c r="M120" s="178" t="s">
        <v>66</v>
      </c>
      <c r="N120" s="177" t="s">
        <v>66</v>
      </c>
      <c r="O120" s="177" t="s">
        <v>66</v>
      </c>
      <c r="P120" s="177" t="s">
        <v>66</v>
      </c>
      <c r="Q120" s="177">
        <v>30000</v>
      </c>
      <c r="R120" s="177" t="s">
        <v>66</v>
      </c>
      <c r="S120" s="177" t="s">
        <v>66</v>
      </c>
      <c r="T120" s="177" t="s">
        <v>66</v>
      </c>
      <c r="U120" s="177" t="s">
        <v>66</v>
      </c>
      <c r="V120" s="177" t="s">
        <v>66</v>
      </c>
      <c r="W120" s="190">
        <f t="shared" si="1"/>
        <v>100</v>
      </c>
    </row>
    <row r="121" spans="1:23" x14ac:dyDescent="0.25">
      <c r="A121" s="44" t="s">
        <v>284</v>
      </c>
      <c r="B121" s="173" t="s">
        <v>187</v>
      </c>
      <c r="C121" s="192" t="s">
        <v>321</v>
      </c>
      <c r="D121" s="177" t="s">
        <v>66</v>
      </c>
      <c r="E121" s="177" t="s">
        <v>66</v>
      </c>
      <c r="F121" s="177" t="s">
        <v>66</v>
      </c>
      <c r="G121" s="177">
        <v>20000</v>
      </c>
      <c r="H121" s="177" t="s">
        <v>66</v>
      </c>
      <c r="I121" s="177" t="s">
        <v>66</v>
      </c>
      <c r="J121" s="177" t="s">
        <v>66</v>
      </c>
      <c r="K121" s="177" t="s">
        <v>66</v>
      </c>
      <c r="L121" s="177" t="s">
        <v>66</v>
      </c>
      <c r="M121" s="178" t="s">
        <v>66</v>
      </c>
      <c r="N121" s="177" t="s">
        <v>66</v>
      </c>
      <c r="O121" s="177" t="s">
        <v>66</v>
      </c>
      <c r="P121" s="177" t="s">
        <v>66</v>
      </c>
      <c r="Q121" s="177" t="s">
        <v>66</v>
      </c>
      <c r="R121" s="177" t="s">
        <v>66</v>
      </c>
      <c r="S121" s="177" t="s">
        <v>66</v>
      </c>
      <c r="T121" s="177" t="s">
        <v>66</v>
      </c>
      <c r="U121" s="177" t="s">
        <v>66</v>
      </c>
      <c r="V121" s="177" t="s">
        <v>66</v>
      </c>
      <c r="W121" s="190" t="e">
        <f t="shared" si="1"/>
        <v>#VALUE!</v>
      </c>
    </row>
    <row r="122" spans="1:23" x14ac:dyDescent="0.25">
      <c r="A122" s="44" t="s">
        <v>322</v>
      </c>
      <c r="B122" s="173" t="s">
        <v>187</v>
      </c>
      <c r="C122" s="192" t="s">
        <v>323</v>
      </c>
      <c r="D122" s="177" t="s">
        <v>66</v>
      </c>
      <c r="E122" s="177" t="s">
        <v>66</v>
      </c>
      <c r="F122" s="177" t="s">
        <v>66</v>
      </c>
      <c r="G122" s="177">
        <v>1560494</v>
      </c>
      <c r="H122" s="177" t="s">
        <v>66</v>
      </c>
      <c r="I122" s="177" t="s">
        <v>66</v>
      </c>
      <c r="J122" s="177" t="s">
        <v>66</v>
      </c>
      <c r="K122" s="177" t="s">
        <v>66</v>
      </c>
      <c r="L122" s="177" t="s">
        <v>66</v>
      </c>
      <c r="M122" s="178" t="s">
        <v>66</v>
      </c>
      <c r="N122" s="177" t="s">
        <v>66</v>
      </c>
      <c r="O122" s="177" t="s">
        <v>66</v>
      </c>
      <c r="P122" s="177" t="s">
        <v>66</v>
      </c>
      <c r="Q122" s="177">
        <v>1040581</v>
      </c>
      <c r="R122" s="177" t="s">
        <v>66</v>
      </c>
      <c r="S122" s="177" t="s">
        <v>66</v>
      </c>
      <c r="T122" s="177" t="s">
        <v>66</v>
      </c>
      <c r="U122" s="177" t="s">
        <v>66</v>
      </c>
      <c r="V122" s="177" t="s">
        <v>66</v>
      </c>
      <c r="W122" s="190">
        <f t="shared" si="1"/>
        <v>66.682794038298127</v>
      </c>
    </row>
    <row r="123" spans="1:23" x14ac:dyDescent="0.25">
      <c r="A123" s="44" t="s">
        <v>198</v>
      </c>
      <c r="B123" s="173" t="s">
        <v>187</v>
      </c>
      <c r="C123" s="192" t="s">
        <v>324</v>
      </c>
      <c r="D123" s="177" t="s">
        <v>66</v>
      </c>
      <c r="E123" s="177" t="s">
        <v>66</v>
      </c>
      <c r="F123" s="177" t="s">
        <v>66</v>
      </c>
      <c r="G123" s="177">
        <v>514500</v>
      </c>
      <c r="H123" s="177" t="s">
        <v>66</v>
      </c>
      <c r="I123" s="177" t="s">
        <v>66</v>
      </c>
      <c r="J123" s="177" t="s">
        <v>66</v>
      </c>
      <c r="K123" s="177" t="s">
        <v>66</v>
      </c>
      <c r="L123" s="177" t="s">
        <v>66</v>
      </c>
      <c r="M123" s="178" t="s">
        <v>66</v>
      </c>
      <c r="N123" s="177" t="s">
        <v>66</v>
      </c>
      <c r="O123" s="177" t="s">
        <v>66</v>
      </c>
      <c r="P123" s="177" t="s">
        <v>66</v>
      </c>
      <c r="Q123" s="177">
        <v>178126.98</v>
      </c>
      <c r="R123" s="177" t="s">
        <v>66</v>
      </c>
      <c r="S123" s="177" t="s">
        <v>66</v>
      </c>
      <c r="T123" s="177" t="s">
        <v>66</v>
      </c>
      <c r="U123" s="177" t="s">
        <v>66</v>
      </c>
      <c r="V123" s="177" t="s">
        <v>66</v>
      </c>
      <c r="W123" s="190">
        <f t="shared" si="1"/>
        <v>34.621376093294465</v>
      </c>
    </row>
    <row r="124" spans="1:23" ht="23.25" x14ac:dyDescent="0.25">
      <c r="A124" s="44" t="s">
        <v>325</v>
      </c>
      <c r="B124" s="173" t="s">
        <v>187</v>
      </c>
      <c r="C124" s="192" t="s">
        <v>326</v>
      </c>
      <c r="D124" s="177" t="s">
        <v>66</v>
      </c>
      <c r="E124" s="177" t="s">
        <v>66</v>
      </c>
      <c r="F124" s="177" t="s">
        <v>66</v>
      </c>
      <c r="G124" s="177">
        <v>179400</v>
      </c>
      <c r="H124" s="177" t="s">
        <v>66</v>
      </c>
      <c r="I124" s="177" t="s">
        <v>66</v>
      </c>
      <c r="J124" s="177" t="s">
        <v>66</v>
      </c>
      <c r="K124" s="177" t="s">
        <v>66</v>
      </c>
      <c r="L124" s="177" t="s">
        <v>66</v>
      </c>
      <c r="M124" s="178" t="s">
        <v>66</v>
      </c>
      <c r="N124" s="177" t="s">
        <v>66</v>
      </c>
      <c r="O124" s="177" t="s">
        <v>66</v>
      </c>
      <c r="P124" s="177" t="s">
        <v>66</v>
      </c>
      <c r="Q124" s="177">
        <v>119600</v>
      </c>
      <c r="R124" s="177" t="s">
        <v>66</v>
      </c>
      <c r="S124" s="177" t="s">
        <v>66</v>
      </c>
      <c r="T124" s="177" t="s">
        <v>66</v>
      </c>
      <c r="U124" s="177" t="s">
        <v>66</v>
      </c>
      <c r="V124" s="177" t="s">
        <v>66</v>
      </c>
      <c r="W124" s="190">
        <f t="shared" si="1"/>
        <v>66.666666666666657</v>
      </c>
    </row>
    <row r="125" spans="1:23" ht="23.25" x14ac:dyDescent="0.25">
      <c r="A125" s="44" t="s">
        <v>279</v>
      </c>
      <c r="B125" s="173" t="s">
        <v>187</v>
      </c>
      <c r="C125" s="192" t="s">
        <v>327</v>
      </c>
      <c r="D125" s="177" t="s">
        <v>66</v>
      </c>
      <c r="E125" s="177" t="s">
        <v>66</v>
      </c>
      <c r="F125" s="177" t="s">
        <v>66</v>
      </c>
      <c r="G125" s="177">
        <v>33785500</v>
      </c>
      <c r="H125" s="177" t="s">
        <v>66</v>
      </c>
      <c r="I125" s="177" t="s">
        <v>66</v>
      </c>
      <c r="J125" s="177" t="s">
        <v>66</v>
      </c>
      <c r="K125" s="177" t="s">
        <v>66</v>
      </c>
      <c r="L125" s="177" t="s">
        <v>66</v>
      </c>
      <c r="M125" s="178" t="s">
        <v>66</v>
      </c>
      <c r="N125" s="177" t="s">
        <v>66</v>
      </c>
      <c r="O125" s="177" t="s">
        <v>66</v>
      </c>
      <c r="P125" s="177" t="s">
        <v>66</v>
      </c>
      <c r="Q125" s="177">
        <v>23877068.079999998</v>
      </c>
      <c r="R125" s="177" t="s">
        <v>66</v>
      </c>
      <c r="S125" s="177" t="s">
        <v>66</v>
      </c>
      <c r="T125" s="177" t="s">
        <v>66</v>
      </c>
      <c r="U125" s="177" t="s">
        <v>66</v>
      </c>
      <c r="V125" s="177" t="s">
        <v>66</v>
      </c>
      <c r="W125" s="190">
        <f t="shared" si="1"/>
        <v>70.672531352207301</v>
      </c>
    </row>
    <row r="126" spans="1:23" x14ac:dyDescent="0.25">
      <c r="A126" s="44" t="s">
        <v>328</v>
      </c>
      <c r="B126" s="173" t="s">
        <v>187</v>
      </c>
      <c r="C126" s="192" t="s">
        <v>329</v>
      </c>
      <c r="D126" s="177" t="s">
        <v>66</v>
      </c>
      <c r="E126" s="177" t="s">
        <v>66</v>
      </c>
      <c r="F126" s="177" t="s">
        <v>66</v>
      </c>
      <c r="G126" s="177">
        <v>1552608.16</v>
      </c>
      <c r="H126" s="177" t="s">
        <v>66</v>
      </c>
      <c r="I126" s="177" t="s">
        <v>66</v>
      </c>
      <c r="J126" s="177" t="s">
        <v>66</v>
      </c>
      <c r="K126" s="177" t="s">
        <v>66</v>
      </c>
      <c r="L126" s="177" t="s">
        <v>66</v>
      </c>
      <c r="M126" s="178" t="s">
        <v>66</v>
      </c>
      <c r="N126" s="177" t="s">
        <v>66</v>
      </c>
      <c r="O126" s="177" t="s">
        <v>66</v>
      </c>
      <c r="P126" s="177" t="s">
        <v>66</v>
      </c>
      <c r="Q126" s="177">
        <v>1552608</v>
      </c>
      <c r="R126" s="177" t="s">
        <v>66</v>
      </c>
      <c r="S126" s="177" t="s">
        <v>66</v>
      </c>
      <c r="T126" s="177" t="s">
        <v>66</v>
      </c>
      <c r="U126" s="177" t="s">
        <v>66</v>
      </c>
      <c r="V126" s="177" t="s">
        <v>66</v>
      </c>
      <c r="W126" s="190">
        <f t="shared" si="1"/>
        <v>99.999989694759819</v>
      </c>
    </row>
    <row r="127" spans="1:23" x14ac:dyDescent="0.25">
      <c r="A127" s="44" t="s">
        <v>198</v>
      </c>
      <c r="B127" s="173" t="s">
        <v>187</v>
      </c>
      <c r="C127" s="192" t="s">
        <v>330</v>
      </c>
      <c r="D127" s="177" t="s">
        <v>66</v>
      </c>
      <c r="E127" s="177" t="s">
        <v>66</v>
      </c>
      <c r="F127" s="177" t="s">
        <v>66</v>
      </c>
      <c r="G127" s="177">
        <v>5649560</v>
      </c>
      <c r="H127" s="177" t="s">
        <v>66</v>
      </c>
      <c r="I127" s="177" t="s">
        <v>66</v>
      </c>
      <c r="J127" s="177" t="s">
        <v>66</v>
      </c>
      <c r="K127" s="177" t="s">
        <v>66</v>
      </c>
      <c r="L127" s="177" t="s">
        <v>66</v>
      </c>
      <c r="M127" s="178" t="s">
        <v>66</v>
      </c>
      <c r="N127" s="177" t="s">
        <v>66</v>
      </c>
      <c r="O127" s="177" t="s">
        <v>66</v>
      </c>
      <c r="P127" s="177" t="s">
        <v>66</v>
      </c>
      <c r="Q127" s="177">
        <v>2287209.9</v>
      </c>
      <c r="R127" s="177" t="s">
        <v>66</v>
      </c>
      <c r="S127" s="177" t="s">
        <v>66</v>
      </c>
      <c r="T127" s="177" t="s">
        <v>66</v>
      </c>
      <c r="U127" s="177" t="s">
        <v>66</v>
      </c>
      <c r="V127" s="177" t="s">
        <v>66</v>
      </c>
      <c r="W127" s="190">
        <f t="shared" si="1"/>
        <v>40.484743944661176</v>
      </c>
    </row>
    <row r="128" spans="1:23" x14ac:dyDescent="0.25">
      <c r="A128" s="44" t="s">
        <v>284</v>
      </c>
      <c r="B128" s="173" t="s">
        <v>187</v>
      </c>
      <c r="C128" s="192" t="s">
        <v>331</v>
      </c>
      <c r="D128" s="177" t="s">
        <v>66</v>
      </c>
      <c r="E128" s="177" t="s">
        <v>66</v>
      </c>
      <c r="F128" s="177" t="s">
        <v>66</v>
      </c>
      <c r="G128" s="177">
        <v>5465140</v>
      </c>
      <c r="H128" s="177" t="s">
        <v>66</v>
      </c>
      <c r="I128" s="177" t="s">
        <v>66</v>
      </c>
      <c r="J128" s="177" t="s">
        <v>66</v>
      </c>
      <c r="K128" s="177" t="s">
        <v>66</v>
      </c>
      <c r="L128" s="177" t="s">
        <v>66</v>
      </c>
      <c r="M128" s="178" t="s">
        <v>66</v>
      </c>
      <c r="N128" s="177" t="s">
        <v>66</v>
      </c>
      <c r="O128" s="177" t="s">
        <v>66</v>
      </c>
      <c r="P128" s="177" t="s">
        <v>66</v>
      </c>
      <c r="Q128" s="177">
        <v>2509041.17</v>
      </c>
      <c r="R128" s="177" t="s">
        <v>66</v>
      </c>
      <c r="S128" s="177" t="s">
        <v>66</v>
      </c>
      <c r="T128" s="177" t="s">
        <v>66</v>
      </c>
      <c r="U128" s="177" t="s">
        <v>66</v>
      </c>
      <c r="V128" s="177" t="s">
        <v>66</v>
      </c>
      <c r="W128" s="190">
        <f t="shared" si="1"/>
        <v>45.909915756961396</v>
      </c>
    </row>
    <row r="129" spans="1:23" x14ac:dyDescent="0.25">
      <c r="A129" s="44" t="s">
        <v>188</v>
      </c>
      <c r="B129" s="173" t="s">
        <v>187</v>
      </c>
      <c r="C129" s="192" t="s">
        <v>332</v>
      </c>
      <c r="D129" s="177" t="s">
        <v>66</v>
      </c>
      <c r="E129" s="177" t="s">
        <v>66</v>
      </c>
      <c r="F129" s="177" t="s">
        <v>66</v>
      </c>
      <c r="G129" s="177">
        <v>1842400</v>
      </c>
      <c r="H129" s="177" t="s">
        <v>66</v>
      </c>
      <c r="I129" s="177" t="s">
        <v>66</v>
      </c>
      <c r="J129" s="177" t="s">
        <v>66</v>
      </c>
      <c r="K129" s="177" t="s">
        <v>66</v>
      </c>
      <c r="L129" s="177" t="s">
        <v>66</v>
      </c>
      <c r="M129" s="178" t="s">
        <v>66</v>
      </c>
      <c r="N129" s="177" t="s">
        <v>66</v>
      </c>
      <c r="O129" s="177" t="s">
        <v>66</v>
      </c>
      <c r="P129" s="177" t="s">
        <v>66</v>
      </c>
      <c r="Q129" s="177">
        <v>1249915.21</v>
      </c>
      <c r="R129" s="177" t="s">
        <v>66</v>
      </c>
      <c r="S129" s="177" t="s">
        <v>66</v>
      </c>
      <c r="T129" s="177" t="s">
        <v>66</v>
      </c>
      <c r="U129" s="177" t="s">
        <v>66</v>
      </c>
      <c r="V129" s="177" t="s">
        <v>66</v>
      </c>
      <c r="W129" s="190">
        <f t="shared" si="1"/>
        <v>67.841685301780288</v>
      </c>
    </row>
    <row r="130" spans="1:23" ht="34.5" x14ac:dyDescent="0.25">
      <c r="A130" s="44" t="s">
        <v>190</v>
      </c>
      <c r="B130" s="173" t="s">
        <v>187</v>
      </c>
      <c r="C130" s="192" t="s">
        <v>333</v>
      </c>
      <c r="D130" s="177" t="s">
        <v>66</v>
      </c>
      <c r="E130" s="177" t="s">
        <v>66</v>
      </c>
      <c r="F130" s="177" t="s">
        <v>66</v>
      </c>
      <c r="G130" s="177">
        <v>556400</v>
      </c>
      <c r="H130" s="177" t="s">
        <v>66</v>
      </c>
      <c r="I130" s="177" t="s">
        <v>66</v>
      </c>
      <c r="J130" s="177" t="s">
        <v>66</v>
      </c>
      <c r="K130" s="177" t="s">
        <v>66</v>
      </c>
      <c r="L130" s="177" t="s">
        <v>66</v>
      </c>
      <c r="M130" s="178" t="s">
        <v>66</v>
      </c>
      <c r="N130" s="177" t="s">
        <v>66</v>
      </c>
      <c r="O130" s="177" t="s">
        <v>66</v>
      </c>
      <c r="P130" s="177" t="s">
        <v>66</v>
      </c>
      <c r="Q130" s="177">
        <v>353656.5</v>
      </c>
      <c r="R130" s="177" t="s">
        <v>66</v>
      </c>
      <c r="S130" s="177" t="s">
        <v>66</v>
      </c>
      <c r="T130" s="177" t="s">
        <v>66</v>
      </c>
      <c r="U130" s="177" t="s">
        <v>66</v>
      </c>
      <c r="V130" s="177" t="s">
        <v>66</v>
      </c>
      <c r="W130" s="190">
        <f t="shared" si="1"/>
        <v>63.561556434219987</v>
      </c>
    </row>
    <row r="131" spans="1:23" ht="23.25" x14ac:dyDescent="0.25">
      <c r="A131" s="44" t="s">
        <v>196</v>
      </c>
      <c r="B131" s="173" t="s">
        <v>187</v>
      </c>
      <c r="C131" s="192" t="s">
        <v>334</v>
      </c>
      <c r="D131" s="177" t="s">
        <v>66</v>
      </c>
      <c r="E131" s="177" t="s">
        <v>66</v>
      </c>
      <c r="F131" s="177" t="s">
        <v>66</v>
      </c>
      <c r="G131" s="177">
        <v>63500</v>
      </c>
      <c r="H131" s="177" t="s">
        <v>66</v>
      </c>
      <c r="I131" s="177" t="s">
        <v>66</v>
      </c>
      <c r="J131" s="177" t="s">
        <v>66</v>
      </c>
      <c r="K131" s="177" t="s">
        <v>66</v>
      </c>
      <c r="L131" s="177" t="s">
        <v>66</v>
      </c>
      <c r="M131" s="178" t="s">
        <v>66</v>
      </c>
      <c r="N131" s="177" t="s">
        <v>66</v>
      </c>
      <c r="O131" s="177" t="s">
        <v>66</v>
      </c>
      <c r="P131" s="177" t="s">
        <v>66</v>
      </c>
      <c r="Q131" s="177">
        <v>5759.19</v>
      </c>
      <c r="R131" s="177" t="s">
        <v>66</v>
      </c>
      <c r="S131" s="177" t="s">
        <v>66</v>
      </c>
      <c r="T131" s="177" t="s">
        <v>66</v>
      </c>
      <c r="U131" s="177" t="s">
        <v>66</v>
      </c>
      <c r="V131" s="177" t="s">
        <v>66</v>
      </c>
      <c r="W131" s="190">
        <f t="shared" si="1"/>
        <v>9.0695905511811024</v>
      </c>
    </row>
    <row r="132" spans="1:23" x14ac:dyDescent="0.25">
      <c r="A132" s="44" t="s">
        <v>198</v>
      </c>
      <c r="B132" s="173" t="s">
        <v>187</v>
      </c>
      <c r="C132" s="192" t="s">
        <v>335</v>
      </c>
      <c r="D132" s="177" t="s">
        <v>66</v>
      </c>
      <c r="E132" s="177" t="s">
        <v>66</v>
      </c>
      <c r="F132" s="177" t="s">
        <v>66</v>
      </c>
      <c r="G132" s="177">
        <v>176500</v>
      </c>
      <c r="H132" s="177" t="s">
        <v>66</v>
      </c>
      <c r="I132" s="177" t="s">
        <v>66</v>
      </c>
      <c r="J132" s="177" t="s">
        <v>66</v>
      </c>
      <c r="K132" s="177" t="s">
        <v>66</v>
      </c>
      <c r="L132" s="177" t="s">
        <v>66</v>
      </c>
      <c r="M132" s="178" t="s">
        <v>66</v>
      </c>
      <c r="N132" s="177" t="s">
        <v>66</v>
      </c>
      <c r="O132" s="177" t="s">
        <v>66</v>
      </c>
      <c r="P132" s="177" t="s">
        <v>66</v>
      </c>
      <c r="Q132" s="177">
        <v>128134.48</v>
      </c>
      <c r="R132" s="177" t="s">
        <v>66</v>
      </c>
      <c r="S132" s="177" t="s">
        <v>66</v>
      </c>
      <c r="T132" s="177" t="s">
        <v>66</v>
      </c>
      <c r="U132" s="177" t="s">
        <v>66</v>
      </c>
      <c r="V132" s="177" t="s">
        <v>66</v>
      </c>
      <c r="W132" s="190">
        <f t="shared" si="1"/>
        <v>72.597439093484411</v>
      </c>
    </row>
    <row r="133" spans="1:23" ht="23.25" x14ac:dyDescent="0.25">
      <c r="A133" s="44" t="s">
        <v>279</v>
      </c>
      <c r="B133" s="173" t="s">
        <v>187</v>
      </c>
      <c r="C133" s="192" t="s">
        <v>336</v>
      </c>
      <c r="D133" s="177" t="s">
        <v>66</v>
      </c>
      <c r="E133" s="177" t="s">
        <v>66</v>
      </c>
      <c r="F133" s="177" t="s">
        <v>66</v>
      </c>
      <c r="G133" s="177">
        <v>10000</v>
      </c>
      <c r="H133" s="177" t="s">
        <v>66</v>
      </c>
      <c r="I133" s="177" t="s">
        <v>66</v>
      </c>
      <c r="J133" s="177" t="s">
        <v>66</v>
      </c>
      <c r="K133" s="177" t="s">
        <v>66</v>
      </c>
      <c r="L133" s="177" t="s">
        <v>66</v>
      </c>
      <c r="M133" s="178" t="s">
        <v>66</v>
      </c>
      <c r="N133" s="177" t="s">
        <v>66</v>
      </c>
      <c r="O133" s="177" t="s">
        <v>66</v>
      </c>
      <c r="P133" s="177" t="s">
        <v>66</v>
      </c>
      <c r="Q133" s="177" t="s">
        <v>66</v>
      </c>
      <c r="R133" s="177" t="s">
        <v>66</v>
      </c>
      <c r="S133" s="177" t="s">
        <v>66</v>
      </c>
      <c r="T133" s="177" t="s">
        <v>66</v>
      </c>
      <c r="U133" s="177" t="s">
        <v>66</v>
      </c>
      <c r="V133" s="177" t="s">
        <v>66</v>
      </c>
      <c r="W133" s="190" t="e">
        <f t="shared" si="1"/>
        <v>#VALUE!</v>
      </c>
    </row>
    <row r="134" spans="1:23" x14ac:dyDescent="0.25">
      <c r="A134" s="44" t="s">
        <v>284</v>
      </c>
      <c r="B134" s="173" t="s">
        <v>187</v>
      </c>
      <c r="C134" s="192" t="s">
        <v>337</v>
      </c>
      <c r="D134" s="177" t="s">
        <v>66</v>
      </c>
      <c r="E134" s="177" t="s">
        <v>66</v>
      </c>
      <c r="F134" s="177" t="s">
        <v>66</v>
      </c>
      <c r="G134" s="177">
        <v>827103</v>
      </c>
      <c r="H134" s="177" t="s">
        <v>66</v>
      </c>
      <c r="I134" s="177" t="s">
        <v>66</v>
      </c>
      <c r="J134" s="177" t="s">
        <v>66</v>
      </c>
      <c r="K134" s="177" t="s">
        <v>66</v>
      </c>
      <c r="L134" s="177" t="s">
        <v>66</v>
      </c>
      <c r="M134" s="178" t="s">
        <v>66</v>
      </c>
      <c r="N134" s="177" t="s">
        <v>66</v>
      </c>
      <c r="O134" s="177" t="s">
        <v>66</v>
      </c>
      <c r="P134" s="177" t="s">
        <v>66</v>
      </c>
      <c r="Q134" s="177">
        <v>566791.9</v>
      </c>
      <c r="R134" s="177" t="s">
        <v>66</v>
      </c>
      <c r="S134" s="177" t="s">
        <v>66</v>
      </c>
      <c r="T134" s="177" t="s">
        <v>66</v>
      </c>
      <c r="U134" s="177" t="s">
        <v>66</v>
      </c>
      <c r="V134" s="177" t="s">
        <v>66</v>
      </c>
      <c r="W134" s="190">
        <f t="shared" si="1"/>
        <v>68.527365999156103</v>
      </c>
    </row>
    <row r="135" spans="1:23" ht="23.25" x14ac:dyDescent="0.25">
      <c r="A135" s="44" t="s">
        <v>245</v>
      </c>
      <c r="B135" s="173" t="s">
        <v>187</v>
      </c>
      <c r="C135" s="192" t="s">
        <v>338</v>
      </c>
      <c r="D135" s="177" t="s">
        <v>66</v>
      </c>
      <c r="E135" s="177" t="s">
        <v>66</v>
      </c>
      <c r="F135" s="177" t="s">
        <v>66</v>
      </c>
      <c r="G135" s="177">
        <v>110129800</v>
      </c>
      <c r="H135" s="177" t="s">
        <v>66</v>
      </c>
      <c r="I135" s="177" t="s">
        <v>66</v>
      </c>
      <c r="J135" s="177" t="s">
        <v>66</v>
      </c>
      <c r="K135" s="177" t="s">
        <v>66</v>
      </c>
      <c r="L135" s="177" t="s">
        <v>66</v>
      </c>
      <c r="M135" s="178" t="s">
        <v>66</v>
      </c>
      <c r="N135" s="177" t="s">
        <v>66</v>
      </c>
      <c r="O135" s="177" t="s">
        <v>66</v>
      </c>
      <c r="P135" s="177" t="s">
        <v>66</v>
      </c>
      <c r="Q135" s="177">
        <v>77503276.969999999</v>
      </c>
      <c r="R135" s="177" t="s">
        <v>66</v>
      </c>
      <c r="S135" s="177" t="s">
        <v>66</v>
      </c>
      <c r="T135" s="177" t="s">
        <v>66</v>
      </c>
      <c r="U135" s="177" t="s">
        <v>66</v>
      </c>
      <c r="V135" s="177" t="s">
        <v>66</v>
      </c>
      <c r="W135" s="190">
        <f t="shared" si="1"/>
        <v>70.374482628679985</v>
      </c>
    </row>
    <row r="136" spans="1:23" ht="23.25" x14ac:dyDescent="0.25">
      <c r="A136" s="44" t="s">
        <v>255</v>
      </c>
      <c r="B136" s="173" t="s">
        <v>187</v>
      </c>
      <c r="C136" s="192" t="s">
        <v>339</v>
      </c>
      <c r="D136" s="177" t="s">
        <v>66</v>
      </c>
      <c r="E136" s="177" t="s">
        <v>66</v>
      </c>
      <c r="F136" s="177" t="s">
        <v>66</v>
      </c>
      <c r="G136" s="177">
        <v>22974000</v>
      </c>
      <c r="H136" s="177" t="s">
        <v>66</v>
      </c>
      <c r="I136" s="177" t="s">
        <v>66</v>
      </c>
      <c r="J136" s="177" t="s">
        <v>66</v>
      </c>
      <c r="K136" s="177" t="s">
        <v>66</v>
      </c>
      <c r="L136" s="177" t="s">
        <v>66</v>
      </c>
      <c r="M136" s="178" t="s">
        <v>66</v>
      </c>
      <c r="N136" s="177" t="s">
        <v>66</v>
      </c>
      <c r="O136" s="177" t="s">
        <v>66</v>
      </c>
      <c r="P136" s="177" t="s">
        <v>66</v>
      </c>
      <c r="Q136" s="177">
        <v>1118119.25</v>
      </c>
      <c r="R136" s="177" t="s">
        <v>66</v>
      </c>
      <c r="S136" s="177" t="s">
        <v>66</v>
      </c>
      <c r="T136" s="177" t="s">
        <v>66</v>
      </c>
      <c r="U136" s="177" t="s">
        <v>66</v>
      </c>
      <c r="V136" s="177" t="s">
        <v>66</v>
      </c>
      <c r="W136" s="190">
        <f t="shared" ref="W136:W146" si="2">Q136/G136*100</f>
        <v>4.8668897449290505</v>
      </c>
    </row>
    <row r="137" spans="1:23" ht="45.75" x14ac:dyDescent="0.25">
      <c r="A137" s="44" t="s">
        <v>282</v>
      </c>
      <c r="B137" s="173" t="s">
        <v>187</v>
      </c>
      <c r="C137" s="192" t="s">
        <v>340</v>
      </c>
      <c r="D137" s="177" t="s">
        <v>66</v>
      </c>
      <c r="E137" s="177" t="s">
        <v>66</v>
      </c>
      <c r="F137" s="177" t="s">
        <v>66</v>
      </c>
      <c r="G137" s="177">
        <v>16080603.08</v>
      </c>
      <c r="H137" s="177" t="s">
        <v>66</v>
      </c>
      <c r="I137" s="177" t="s">
        <v>66</v>
      </c>
      <c r="J137" s="177" t="s">
        <v>66</v>
      </c>
      <c r="K137" s="177" t="s">
        <v>66</v>
      </c>
      <c r="L137" s="177" t="s">
        <v>66</v>
      </c>
      <c r="M137" s="178" t="s">
        <v>66</v>
      </c>
      <c r="N137" s="177" t="s">
        <v>66</v>
      </c>
      <c r="O137" s="177" t="s">
        <v>66</v>
      </c>
      <c r="P137" s="177" t="s">
        <v>66</v>
      </c>
      <c r="Q137" s="177">
        <v>12696068.949999999</v>
      </c>
      <c r="R137" s="177" t="s">
        <v>66</v>
      </c>
      <c r="S137" s="177" t="s">
        <v>66</v>
      </c>
      <c r="T137" s="177" t="s">
        <v>66</v>
      </c>
      <c r="U137" s="177" t="s">
        <v>66</v>
      </c>
      <c r="V137" s="177" t="s">
        <v>66</v>
      </c>
      <c r="W137" s="190">
        <f t="shared" si="2"/>
        <v>78.952691555396555</v>
      </c>
    </row>
    <row r="138" spans="1:23" x14ac:dyDescent="0.25">
      <c r="A138" s="44" t="s">
        <v>284</v>
      </c>
      <c r="B138" s="173" t="s">
        <v>187</v>
      </c>
      <c r="C138" s="192" t="s">
        <v>341</v>
      </c>
      <c r="D138" s="177" t="s">
        <v>66</v>
      </c>
      <c r="E138" s="177" t="s">
        <v>66</v>
      </c>
      <c r="F138" s="177" t="s">
        <v>66</v>
      </c>
      <c r="G138" s="177">
        <v>232467</v>
      </c>
      <c r="H138" s="177" t="s">
        <v>66</v>
      </c>
      <c r="I138" s="177" t="s">
        <v>66</v>
      </c>
      <c r="J138" s="177" t="s">
        <v>66</v>
      </c>
      <c r="K138" s="177" t="s">
        <v>66</v>
      </c>
      <c r="L138" s="177" t="s">
        <v>66</v>
      </c>
      <c r="M138" s="178" t="s">
        <v>66</v>
      </c>
      <c r="N138" s="177" t="s">
        <v>66</v>
      </c>
      <c r="O138" s="177" t="s">
        <v>66</v>
      </c>
      <c r="P138" s="177" t="s">
        <v>66</v>
      </c>
      <c r="Q138" s="177" t="s">
        <v>66</v>
      </c>
      <c r="R138" s="177" t="s">
        <v>66</v>
      </c>
      <c r="S138" s="177" t="s">
        <v>66</v>
      </c>
      <c r="T138" s="177" t="s">
        <v>66</v>
      </c>
      <c r="U138" s="177" t="s">
        <v>66</v>
      </c>
      <c r="V138" s="177" t="s">
        <v>66</v>
      </c>
      <c r="W138" s="190" t="e">
        <f t="shared" si="2"/>
        <v>#VALUE!</v>
      </c>
    </row>
    <row r="139" spans="1:23" x14ac:dyDescent="0.25">
      <c r="A139" s="44" t="s">
        <v>214</v>
      </c>
      <c r="B139" s="173" t="s">
        <v>187</v>
      </c>
      <c r="C139" s="192" t="s">
        <v>342</v>
      </c>
      <c r="D139" s="177" t="s">
        <v>66</v>
      </c>
      <c r="E139" s="177" t="s">
        <v>66</v>
      </c>
      <c r="F139" s="177" t="s">
        <v>66</v>
      </c>
      <c r="G139" s="177">
        <v>6283838.1100000003</v>
      </c>
      <c r="H139" s="177" t="s">
        <v>66</v>
      </c>
      <c r="I139" s="177" t="s">
        <v>66</v>
      </c>
      <c r="J139" s="177" t="s">
        <v>66</v>
      </c>
      <c r="K139" s="177" t="s">
        <v>66</v>
      </c>
      <c r="L139" s="177" t="s">
        <v>66</v>
      </c>
      <c r="M139" s="178" t="s">
        <v>66</v>
      </c>
      <c r="N139" s="177" t="s">
        <v>66</v>
      </c>
      <c r="O139" s="177" t="s">
        <v>66</v>
      </c>
      <c r="P139" s="177" t="s">
        <v>66</v>
      </c>
      <c r="Q139" s="177">
        <v>5211647.8099999996</v>
      </c>
      <c r="R139" s="177" t="s">
        <v>66</v>
      </c>
      <c r="S139" s="177" t="s">
        <v>66</v>
      </c>
      <c r="T139" s="177" t="s">
        <v>66</v>
      </c>
      <c r="U139" s="177" t="s">
        <v>66</v>
      </c>
      <c r="V139" s="177" t="s">
        <v>66</v>
      </c>
      <c r="W139" s="190">
        <f t="shared" si="2"/>
        <v>82.937334138291462</v>
      </c>
    </row>
    <row r="140" spans="1:23" ht="34.5" x14ac:dyDescent="0.25">
      <c r="A140" s="44" t="s">
        <v>216</v>
      </c>
      <c r="B140" s="173" t="s">
        <v>187</v>
      </c>
      <c r="C140" s="192" t="s">
        <v>343</v>
      </c>
      <c r="D140" s="177" t="s">
        <v>66</v>
      </c>
      <c r="E140" s="177" t="s">
        <v>66</v>
      </c>
      <c r="F140" s="177" t="s">
        <v>66</v>
      </c>
      <c r="G140" s="177">
        <v>1897800</v>
      </c>
      <c r="H140" s="177" t="s">
        <v>66</v>
      </c>
      <c r="I140" s="177" t="s">
        <v>66</v>
      </c>
      <c r="J140" s="177" t="s">
        <v>66</v>
      </c>
      <c r="K140" s="177" t="s">
        <v>66</v>
      </c>
      <c r="L140" s="177" t="s">
        <v>66</v>
      </c>
      <c r="M140" s="178" t="s">
        <v>66</v>
      </c>
      <c r="N140" s="177" t="s">
        <v>66</v>
      </c>
      <c r="O140" s="177" t="s">
        <v>66</v>
      </c>
      <c r="P140" s="177" t="s">
        <v>66</v>
      </c>
      <c r="Q140" s="177">
        <v>1566164.8</v>
      </c>
      <c r="R140" s="177" t="s">
        <v>66</v>
      </c>
      <c r="S140" s="177" t="s">
        <v>66</v>
      </c>
      <c r="T140" s="177" t="s">
        <v>66</v>
      </c>
      <c r="U140" s="177" t="s">
        <v>66</v>
      </c>
      <c r="V140" s="177" t="s">
        <v>66</v>
      </c>
      <c r="W140" s="190">
        <f t="shared" si="2"/>
        <v>82.52528190536411</v>
      </c>
    </row>
    <row r="141" spans="1:23" ht="23.25" x14ac:dyDescent="0.25">
      <c r="A141" s="44" t="s">
        <v>196</v>
      </c>
      <c r="B141" s="173" t="s">
        <v>187</v>
      </c>
      <c r="C141" s="192" t="s">
        <v>344</v>
      </c>
      <c r="D141" s="177" t="s">
        <v>66</v>
      </c>
      <c r="E141" s="177" t="s">
        <v>66</v>
      </c>
      <c r="F141" s="177" t="s">
        <v>66</v>
      </c>
      <c r="G141" s="177">
        <v>8373.6</v>
      </c>
      <c r="H141" s="177" t="s">
        <v>66</v>
      </c>
      <c r="I141" s="177" t="s">
        <v>66</v>
      </c>
      <c r="J141" s="177" t="s">
        <v>66</v>
      </c>
      <c r="K141" s="177" t="s">
        <v>66</v>
      </c>
      <c r="L141" s="177" t="s">
        <v>66</v>
      </c>
      <c r="M141" s="178" t="s">
        <v>66</v>
      </c>
      <c r="N141" s="177" t="s">
        <v>66</v>
      </c>
      <c r="O141" s="177" t="s">
        <v>66</v>
      </c>
      <c r="P141" s="177" t="s">
        <v>66</v>
      </c>
      <c r="Q141" s="177">
        <v>5771.77</v>
      </c>
      <c r="R141" s="177" t="s">
        <v>66</v>
      </c>
      <c r="S141" s="177" t="s">
        <v>66</v>
      </c>
      <c r="T141" s="177" t="s">
        <v>66</v>
      </c>
      <c r="U141" s="177" t="s">
        <v>66</v>
      </c>
      <c r="V141" s="177" t="s">
        <v>66</v>
      </c>
      <c r="W141" s="190">
        <f t="shared" si="2"/>
        <v>68.928179038884124</v>
      </c>
    </row>
    <row r="142" spans="1:23" x14ac:dyDescent="0.25">
      <c r="A142" s="44" t="s">
        <v>198</v>
      </c>
      <c r="B142" s="173" t="s">
        <v>187</v>
      </c>
      <c r="C142" s="192" t="s">
        <v>345</v>
      </c>
      <c r="D142" s="177" t="s">
        <v>66</v>
      </c>
      <c r="E142" s="177" t="s">
        <v>66</v>
      </c>
      <c r="F142" s="177" t="s">
        <v>66</v>
      </c>
      <c r="G142" s="177">
        <v>784021.8</v>
      </c>
      <c r="H142" s="177" t="s">
        <v>66</v>
      </c>
      <c r="I142" s="177" t="s">
        <v>66</v>
      </c>
      <c r="J142" s="177" t="s">
        <v>66</v>
      </c>
      <c r="K142" s="177" t="s">
        <v>66</v>
      </c>
      <c r="L142" s="177" t="s">
        <v>66</v>
      </c>
      <c r="M142" s="178" t="s">
        <v>66</v>
      </c>
      <c r="N142" s="177" t="s">
        <v>66</v>
      </c>
      <c r="O142" s="177" t="s">
        <v>66</v>
      </c>
      <c r="P142" s="177" t="s">
        <v>66</v>
      </c>
      <c r="Q142" s="177">
        <v>577374.15</v>
      </c>
      <c r="R142" s="177" t="s">
        <v>66</v>
      </c>
      <c r="S142" s="177" t="s">
        <v>66</v>
      </c>
      <c r="T142" s="177" t="s">
        <v>66</v>
      </c>
      <c r="U142" s="177" t="s">
        <v>66</v>
      </c>
      <c r="V142" s="177" t="s">
        <v>66</v>
      </c>
      <c r="W142" s="190">
        <f t="shared" si="2"/>
        <v>73.642614274245943</v>
      </c>
    </row>
    <row r="143" spans="1:23" x14ac:dyDescent="0.25">
      <c r="A143" s="44" t="s">
        <v>202</v>
      </c>
      <c r="B143" s="173" t="s">
        <v>187</v>
      </c>
      <c r="C143" s="192" t="s">
        <v>346</v>
      </c>
      <c r="D143" s="177" t="s">
        <v>66</v>
      </c>
      <c r="E143" s="177" t="s">
        <v>66</v>
      </c>
      <c r="F143" s="177" t="s">
        <v>66</v>
      </c>
      <c r="G143" s="177">
        <v>94.89</v>
      </c>
      <c r="H143" s="177" t="s">
        <v>66</v>
      </c>
      <c r="I143" s="177" t="s">
        <v>66</v>
      </c>
      <c r="J143" s="177" t="s">
        <v>66</v>
      </c>
      <c r="K143" s="177" t="s">
        <v>66</v>
      </c>
      <c r="L143" s="177" t="s">
        <v>66</v>
      </c>
      <c r="M143" s="178" t="s">
        <v>66</v>
      </c>
      <c r="N143" s="177" t="s">
        <v>66</v>
      </c>
      <c r="O143" s="177" t="s">
        <v>66</v>
      </c>
      <c r="P143" s="177" t="s">
        <v>66</v>
      </c>
      <c r="Q143" s="177">
        <v>94.89</v>
      </c>
      <c r="R143" s="177" t="s">
        <v>66</v>
      </c>
      <c r="S143" s="177" t="s">
        <v>66</v>
      </c>
      <c r="T143" s="177" t="s">
        <v>66</v>
      </c>
      <c r="U143" s="177" t="s">
        <v>66</v>
      </c>
      <c r="V143" s="177" t="s">
        <v>66</v>
      </c>
      <c r="W143" s="190">
        <f t="shared" si="2"/>
        <v>100</v>
      </c>
    </row>
    <row r="144" spans="1:23" ht="15.75" thickBot="1" x14ac:dyDescent="0.3">
      <c r="A144" s="44" t="s">
        <v>347</v>
      </c>
      <c r="B144" s="173" t="s">
        <v>187</v>
      </c>
      <c r="C144" s="193" t="s">
        <v>348</v>
      </c>
      <c r="D144" s="194" t="s">
        <v>66</v>
      </c>
      <c r="E144" s="194" t="s">
        <v>66</v>
      </c>
      <c r="F144" s="194" t="s">
        <v>66</v>
      </c>
      <c r="G144" s="194">
        <v>10726.45</v>
      </c>
      <c r="H144" s="194" t="s">
        <v>66</v>
      </c>
      <c r="I144" s="194" t="s">
        <v>66</v>
      </c>
      <c r="J144" s="194" t="s">
        <v>66</v>
      </c>
      <c r="K144" s="194" t="s">
        <v>66</v>
      </c>
      <c r="L144" s="194" t="s">
        <v>66</v>
      </c>
      <c r="M144" s="195" t="s">
        <v>66</v>
      </c>
      <c r="N144" s="194" t="s">
        <v>66</v>
      </c>
      <c r="O144" s="194" t="s">
        <v>66</v>
      </c>
      <c r="P144" s="194" t="s">
        <v>66</v>
      </c>
      <c r="Q144" s="194">
        <v>10726.45</v>
      </c>
      <c r="R144" s="194" t="s">
        <v>66</v>
      </c>
      <c r="S144" s="194" t="s">
        <v>66</v>
      </c>
      <c r="T144" s="194" t="s">
        <v>66</v>
      </c>
      <c r="U144" s="194" t="s">
        <v>66</v>
      </c>
      <c r="V144" s="194" t="s">
        <v>66</v>
      </c>
      <c r="W144" s="196">
        <f t="shared" si="2"/>
        <v>100</v>
      </c>
    </row>
    <row r="145" spans="1:23" ht="12.95" customHeight="1" thickBot="1" x14ac:dyDescent="0.3">
      <c r="A145" s="45"/>
      <c r="B145" s="46"/>
      <c r="C145" s="206"/>
      <c r="D145" s="206"/>
      <c r="E145" s="206"/>
      <c r="F145" s="206"/>
      <c r="G145" s="206"/>
      <c r="H145" s="20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6"/>
      <c r="S145" s="206"/>
      <c r="T145" s="206"/>
      <c r="U145" s="206"/>
      <c r="V145" s="206"/>
      <c r="W145" s="167"/>
    </row>
    <row r="146" spans="1:23" ht="54.75" customHeight="1" thickBot="1" x14ac:dyDescent="0.3">
      <c r="A146" s="47" t="s">
        <v>349</v>
      </c>
      <c r="B146" s="197">
        <v>450</v>
      </c>
      <c r="C146" s="199" t="s">
        <v>65</v>
      </c>
      <c r="D146" s="200" t="s">
        <v>66</v>
      </c>
      <c r="E146" s="200" t="s">
        <v>66</v>
      </c>
      <c r="F146" s="200" t="s">
        <v>66</v>
      </c>
      <c r="G146" s="200">
        <v>-9195470.9600000009</v>
      </c>
      <c r="H146" s="200" t="s">
        <v>66</v>
      </c>
      <c r="I146" s="200" t="s">
        <v>66</v>
      </c>
      <c r="J146" s="200" t="s">
        <v>66</v>
      </c>
      <c r="K146" s="200" t="s">
        <v>66</v>
      </c>
      <c r="L146" s="200" t="s">
        <v>66</v>
      </c>
      <c r="M146" s="201" t="s">
        <v>66</v>
      </c>
      <c r="N146" s="200" t="s">
        <v>66</v>
      </c>
      <c r="O146" s="200" t="s">
        <v>66</v>
      </c>
      <c r="P146" s="200" t="s">
        <v>66</v>
      </c>
      <c r="Q146" s="200">
        <v>14178985.18</v>
      </c>
      <c r="R146" s="200" t="s">
        <v>66</v>
      </c>
      <c r="S146" s="200" t="s">
        <v>66</v>
      </c>
      <c r="T146" s="200" t="s">
        <v>66</v>
      </c>
      <c r="U146" s="200" t="s">
        <v>66</v>
      </c>
      <c r="V146" s="201" t="s">
        <v>66</v>
      </c>
      <c r="W146" s="202">
        <f t="shared" si="2"/>
        <v>-154.19531247152131</v>
      </c>
    </row>
    <row r="147" spans="1:23" ht="12.95" customHeight="1" x14ac:dyDescent="0.25">
      <c r="A147" s="6"/>
      <c r="B147" s="50"/>
      <c r="C147" s="198"/>
      <c r="D147" s="174" t="s">
        <v>182</v>
      </c>
      <c r="E147" s="174" t="s">
        <v>182</v>
      </c>
      <c r="F147" s="174" t="s">
        <v>182</v>
      </c>
      <c r="G147" s="174"/>
      <c r="H147" s="174" t="s">
        <v>182</v>
      </c>
      <c r="I147" s="174" t="s">
        <v>182</v>
      </c>
      <c r="J147" s="174" t="s">
        <v>182</v>
      </c>
      <c r="K147" s="174" t="s">
        <v>182</v>
      </c>
      <c r="L147" s="174" t="s">
        <v>182</v>
      </c>
      <c r="M147" s="174" t="s">
        <v>182</v>
      </c>
      <c r="N147" s="174" t="s">
        <v>182</v>
      </c>
      <c r="O147" s="174" t="s">
        <v>182</v>
      </c>
      <c r="P147" s="174" t="s">
        <v>182</v>
      </c>
      <c r="Q147" s="174"/>
      <c r="R147" s="174" t="s">
        <v>182</v>
      </c>
      <c r="S147" s="174" t="s">
        <v>182</v>
      </c>
      <c r="T147" s="174" t="s">
        <v>182</v>
      </c>
      <c r="U147" s="174" t="s">
        <v>182</v>
      </c>
      <c r="V147" s="174" t="s">
        <v>182</v>
      </c>
      <c r="W147" s="6"/>
    </row>
    <row r="148" spans="1:23" ht="12.95" customHeight="1" x14ac:dyDescent="0.25">
      <c r="A148" s="15"/>
      <c r="B148" s="15"/>
      <c r="C148" s="15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6"/>
    </row>
  </sheetData>
  <mergeCells count="6">
    <mergeCell ref="A4:A5"/>
    <mergeCell ref="B4:B5"/>
    <mergeCell ref="C4:C5"/>
    <mergeCell ref="D4:M4"/>
    <mergeCell ref="N4:V4"/>
    <mergeCell ref="W4:W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"/>
  <sheetViews>
    <sheetView zoomScale="90" zoomScaleNormal="90" zoomScaleSheetLayoutView="70" zoomScalePageLayoutView="70" workbookViewId="0">
      <selection activeCell="C7" sqref="C7:W16"/>
    </sheetView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6" width="9.140625" style="1" hidden="1"/>
    <col min="7" max="7" width="12.42578125" style="1" customWidth="1"/>
    <col min="8" max="15" width="9.140625" style="1" hidden="1"/>
    <col min="16" max="16" width="13.7109375" style="1" customWidth="1"/>
    <col min="17" max="22" width="9.140625" style="1" hidden="1"/>
    <col min="23" max="23" width="9.7109375" style="1" customWidth="1"/>
    <col min="24" max="16384" width="9.140625" style="1"/>
  </cols>
  <sheetData>
    <row r="1" spans="1:23" ht="10.5" customHeight="1" x14ac:dyDescent="0.25">
      <c r="A1" s="34"/>
      <c r="B1" s="51"/>
      <c r="C1" s="35"/>
      <c r="D1" s="36"/>
      <c r="E1" s="36"/>
      <c r="F1" s="36"/>
      <c r="G1" s="36"/>
      <c r="H1" s="36"/>
      <c r="I1" s="36"/>
      <c r="J1" s="36"/>
      <c r="K1" s="36"/>
      <c r="L1" s="36"/>
      <c r="M1" s="3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4.1" customHeight="1" x14ac:dyDescent="0.25">
      <c r="A2" s="143" t="s">
        <v>350</v>
      </c>
      <c r="B2" s="144"/>
      <c r="C2" s="144"/>
      <c r="D2" s="19"/>
      <c r="E2" s="19"/>
      <c r="F2" s="19"/>
      <c r="G2" s="19"/>
      <c r="H2" s="19"/>
      <c r="I2" s="19"/>
      <c r="J2" s="19"/>
      <c r="K2" s="19"/>
      <c r="L2" s="19"/>
      <c r="M2" s="17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4.1" customHeight="1" x14ac:dyDescent="0.25">
      <c r="A3" s="52"/>
      <c r="B3" s="53"/>
      <c r="C3" s="39"/>
      <c r="D3" s="38"/>
      <c r="E3" s="38"/>
      <c r="F3" s="38"/>
      <c r="G3" s="38"/>
      <c r="H3" s="38"/>
      <c r="I3" s="38"/>
      <c r="J3" s="38"/>
      <c r="K3" s="38"/>
      <c r="L3" s="38"/>
      <c r="M3" s="38"/>
      <c r="N3" s="40"/>
      <c r="O3" s="40"/>
      <c r="P3" s="40"/>
      <c r="Q3" s="40"/>
      <c r="R3" s="40"/>
      <c r="S3" s="40"/>
      <c r="T3" s="40"/>
      <c r="U3" s="40"/>
      <c r="V3" s="40"/>
      <c r="W3" s="6"/>
    </row>
    <row r="4" spans="1:23" ht="11.45" customHeight="1" x14ac:dyDescent="0.25">
      <c r="A4" s="117" t="s">
        <v>21</v>
      </c>
      <c r="B4" s="117" t="s">
        <v>19</v>
      </c>
      <c r="C4" s="117" t="s">
        <v>351</v>
      </c>
      <c r="D4" s="118" t="s">
        <v>473</v>
      </c>
      <c r="E4" s="118"/>
      <c r="F4" s="118"/>
      <c r="G4" s="118"/>
      <c r="H4" s="118"/>
      <c r="I4" s="118"/>
      <c r="J4" s="118"/>
      <c r="K4" s="118"/>
      <c r="L4" s="118"/>
      <c r="M4" s="118" t="s">
        <v>22</v>
      </c>
      <c r="N4" s="118"/>
      <c r="O4" s="118"/>
      <c r="P4" s="118"/>
      <c r="Q4" s="118"/>
      <c r="R4" s="118"/>
      <c r="S4" s="118"/>
      <c r="T4" s="118"/>
      <c r="U4" s="118"/>
      <c r="V4" s="118"/>
      <c r="W4" s="117" t="s">
        <v>476</v>
      </c>
    </row>
    <row r="5" spans="1:23" ht="138" customHeight="1" x14ac:dyDescent="0.25">
      <c r="A5" s="118"/>
      <c r="B5" s="118"/>
      <c r="C5" s="118"/>
      <c r="D5" s="25" t="s">
        <v>24</v>
      </c>
      <c r="E5" s="25" t="s">
        <v>25</v>
      </c>
      <c r="F5" s="25" t="s">
        <v>26</v>
      </c>
      <c r="G5" s="25" t="s">
        <v>27</v>
      </c>
      <c r="H5" s="25" t="s">
        <v>28</v>
      </c>
      <c r="I5" s="25" t="s">
        <v>29</v>
      </c>
      <c r="J5" s="25" t="s">
        <v>30</v>
      </c>
      <c r="K5" s="25" t="s">
        <v>31</v>
      </c>
      <c r="L5" s="25" t="s">
        <v>32</v>
      </c>
      <c r="M5" s="25" t="s">
        <v>24</v>
      </c>
      <c r="N5" s="25" t="s">
        <v>25</v>
      </c>
      <c r="O5" s="25" t="s">
        <v>26</v>
      </c>
      <c r="P5" s="25" t="s">
        <v>27</v>
      </c>
      <c r="Q5" s="25" t="s">
        <v>28</v>
      </c>
      <c r="R5" s="25" t="s">
        <v>29</v>
      </c>
      <c r="S5" s="25" t="s">
        <v>30</v>
      </c>
      <c r="T5" s="25" t="s">
        <v>31</v>
      </c>
      <c r="U5" s="25" t="s">
        <v>32</v>
      </c>
      <c r="V5" s="25" t="s">
        <v>33</v>
      </c>
      <c r="W5" s="118"/>
    </row>
    <row r="6" spans="1:23" ht="11.45" customHeight="1" thickBot="1" x14ac:dyDescent="0.3">
      <c r="A6" s="25" t="s">
        <v>36</v>
      </c>
      <c r="B6" s="25" t="s">
        <v>37</v>
      </c>
      <c r="C6" s="204" t="s">
        <v>38</v>
      </c>
      <c r="D6" s="205" t="s">
        <v>42</v>
      </c>
      <c r="E6" s="205" t="s">
        <v>43</v>
      </c>
      <c r="F6" s="205" t="s">
        <v>44</v>
      </c>
      <c r="G6" s="205" t="s">
        <v>45</v>
      </c>
      <c r="H6" s="205" t="s">
        <v>46</v>
      </c>
      <c r="I6" s="205" t="s">
        <v>47</v>
      </c>
      <c r="J6" s="205" t="s">
        <v>48</v>
      </c>
      <c r="K6" s="205" t="s">
        <v>49</v>
      </c>
      <c r="L6" s="205" t="s">
        <v>50</v>
      </c>
      <c r="M6" s="205" t="s">
        <v>53</v>
      </c>
      <c r="N6" s="205" t="s">
        <v>54</v>
      </c>
      <c r="O6" s="205" t="s">
        <v>55</v>
      </c>
      <c r="P6" s="205" t="s">
        <v>56</v>
      </c>
      <c r="Q6" s="205" t="s">
        <v>57</v>
      </c>
      <c r="R6" s="205" t="s">
        <v>58</v>
      </c>
      <c r="S6" s="205" t="s">
        <v>59</v>
      </c>
      <c r="T6" s="205" t="s">
        <v>60</v>
      </c>
      <c r="U6" s="205" t="s">
        <v>61</v>
      </c>
      <c r="V6" s="205" t="s">
        <v>62</v>
      </c>
      <c r="W6" s="9"/>
    </row>
    <row r="7" spans="1:23" ht="38.25" customHeight="1" x14ac:dyDescent="0.25">
      <c r="A7" s="41" t="s">
        <v>352</v>
      </c>
      <c r="B7" s="171" t="s">
        <v>353</v>
      </c>
      <c r="C7" s="219" t="s">
        <v>65</v>
      </c>
      <c r="D7" s="220" t="s">
        <v>66</v>
      </c>
      <c r="E7" s="220" t="s">
        <v>66</v>
      </c>
      <c r="F7" s="220" t="s">
        <v>66</v>
      </c>
      <c r="G7" s="220">
        <v>9195470.9600000009</v>
      </c>
      <c r="H7" s="220" t="s">
        <v>66</v>
      </c>
      <c r="I7" s="220" t="s">
        <v>66</v>
      </c>
      <c r="J7" s="220" t="s">
        <v>66</v>
      </c>
      <c r="K7" s="220" t="s">
        <v>66</v>
      </c>
      <c r="L7" s="220" t="s">
        <v>66</v>
      </c>
      <c r="M7" s="220" t="s">
        <v>66</v>
      </c>
      <c r="N7" s="220" t="s">
        <v>66</v>
      </c>
      <c r="O7" s="220" t="s">
        <v>66</v>
      </c>
      <c r="P7" s="220">
        <v>-14178985.18</v>
      </c>
      <c r="Q7" s="220" t="s">
        <v>66</v>
      </c>
      <c r="R7" s="220" t="s">
        <v>66</v>
      </c>
      <c r="S7" s="220" t="s">
        <v>66</v>
      </c>
      <c r="T7" s="220" t="s">
        <v>66</v>
      </c>
      <c r="U7" s="220" t="s">
        <v>66</v>
      </c>
      <c r="V7" s="221" t="s">
        <v>66</v>
      </c>
      <c r="W7" s="213">
        <f>P7/G7*100</f>
        <v>-154.19531247152131</v>
      </c>
    </row>
    <row r="8" spans="1:23" ht="19.5" customHeight="1" x14ac:dyDescent="0.25">
      <c r="A8" s="54" t="s">
        <v>354</v>
      </c>
      <c r="B8" s="172"/>
      <c r="C8" s="191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217"/>
      <c r="O8" s="217"/>
      <c r="P8" s="217"/>
      <c r="Q8" s="217"/>
      <c r="R8" s="217"/>
      <c r="S8" s="217"/>
      <c r="T8" s="217"/>
      <c r="U8" s="217"/>
      <c r="V8" s="218"/>
      <c r="W8" s="190"/>
    </row>
    <row r="9" spans="1:23" ht="34.5" x14ac:dyDescent="0.25">
      <c r="A9" s="55" t="s">
        <v>355</v>
      </c>
      <c r="B9" s="214" t="s">
        <v>356</v>
      </c>
      <c r="C9" s="222" t="s">
        <v>357</v>
      </c>
      <c r="D9" s="207" t="s">
        <v>66</v>
      </c>
      <c r="E9" s="207" t="s">
        <v>66</v>
      </c>
      <c r="F9" s="207" t="s">
        <v>66</v>
      </c>
      <c r="G9" s="207">
        <v>9528438.5299999993</v>
      </c>
      <c r="H9" s="207" t="s">
        <v>66</v>
      </c>
      <c r="I9" s="207" t="s">
        <v>66</v>
      </c>
      <c r="J9" s="207" t="s">
        <v>66</v>
      </c>
      <c r="K9" s="207" t="s">
        <v>66</v>
      </c>
      <c r="L9" s="207" t="s">
        <v>66</v>
      </c>
      <c r="M9" s="207" t="s">
        <v>66</v>
      </c>
      <c r="N9" s="207" t="s">
        <v>66</v>
      </c>
      <c r="O9" s="207" t="s">
        <v>66</v>
      </c>
      <c r="P9" s="207" t="s">
        <v>66</v>
      </c>
      <c r="Q9" s="207" t="s">
        <v>66</v>
      </c>
      <c r="R9" s="207" t="s">
        <v>66</v>
      </c>
      <c r="S9" s="207" t="s">
        <v>66</v>
      </c>
      <c r="T9" s="207" t="s">
        <v>66</v>
      </c>
      <c r="U9" s="207" t="s">
        <v>66</v>
      </c>
      <c r="V9" s="208" t="s">
        <v>66</v>
      </c>
      <c r="W9" s="190" t="e">
        <f t="shared" ref="W8:W16" si="0">P9/G9*100</f>
        <v>#VALUE!</v>
      </c>
    </row>
    <row r="10" spans="1:23" ht="34.5" x14ac:dyDescent="0.25">
      <c r="A10" s="55" t="s">
        <v>358</v>
      </c>
      <c r="B10" s="214" t="s">
        <v>356</v>
      </c>
      <c r="C10" s="222" t="s">
        <v>359</v>
      </c>
      <c r="D10" s="207" t="s">
        <v>66</v>
      </c>
      <c r="E10" s="207" t="s">
        <v>66</v>
      </c>
      <c r="F10" s="207" t="s">
        <v>66</v>
      </c>
      <c r="G10" s="207">
        <v>-2938544.13</v>
      </c>
      <c r="H10" s="207" t="s">
        <v>66</v>
      </c>
      <c r="I10" s="207" t="s">
        <v>66</v>
      </c>
      <c r="J10" s="207" t="s">
        <v>66</v>
      </c>
      <c r="K10" s="207" t="s">
        <v>66</v>
      </c>
      <c r="L10" s="207" t="s">
        <v>66</v>
      </c>
      <c r="M10" s="207" t="s">
        <v>66</v>
      </c>
      <c r="N10" s="207" t="s">
        <v>66</v>
      </c>
      <c r="O10" s="207" t="s">
        <v>66</v>
      </c>
      <c r="P10" s="207">
        <v>-2938544.13</v>
      </c>
      <c r="Q10" s="207" t="s">
        <v>66</v>
      </c>
      <c r="R10" s="207" t="s">
        <v>66</v>
      </c>
      <c r="S10" s="207" t="s">
        <v>66</v>
      </c>
      <c r="T10" s="207" t="s">
        <v>66</v>
      </c>
      <c r="U10" s="207" t="s">
        <v>66</v>
      </c>
      <c r="V10" s="208" t="s">
        <v>66</v>
      </c>
      <c r="W10" s="190">
        <f t="shared" si="0"/>
        <v>100</v>
      </c>
    </row>
    <row r="11" spans="1:23" ht="24.75" customHeight="1" x14ac:dyDescent="0.25">
      <c r="A11" s="56" t="s">
        <v>360</v>
      </c>
      <c r="B11" s="215" t="s">
        <v>361</v>
      </c>
      <c r="C11" s="223" t="s">
        <v>65</v>
      </c>
      <c r="D11" s="207" t="s">
        <v>66</v>
      </c>
      <c r="E11" s="207" t="s">
        <v>66</v>
      </c>
      <c r="F11" s="207" t="s">
        <v>66</v>
      </c>
      <c r="G11" s="207" t="s">
        <v>66</v>
      </c>
      <c r="H11" s="207" t="s">
        <v>66</v>
      </c>
      <c r="I11" s="207" t="s">
        <v>66</v>
      </c>
      <c r="J11" s="207" t="s">
        <v>66</v>
      </c>
      <c r="K11" s="207" t="s">
        <v>66</v>
      </c>
      <c r="L11" s="207" t="s">
        <v>66</v>
      </c>
      <c r="M11" s="207" t="s">
        <v>66</v>
      </c>
      <c r="N11" s="207" t="s">
        <v>66</v>
      </c>
      <c r="O11" s="207" t="s">
        <v>66</v>
      </c>
      <c r="P11" s="207" t="s">
        <v>66</v>
      </c>
      <c r="Q11" s="207" t="s">
        <v>66</v>
      </c>
      <c r="R11" s="207" t="s">
        <v>66</v>
      </c>
      <c r="S11" s="207" t="s">
        <v>66</v>
      </c>
      <c r="T11" s="207" t="s">
        <v>66</v>
      </c>
      <c r="U11" s="207" t="s">
        <v>66</v>
      </c>
      <c r="V11" s="208" t="s">
        <v>66</v>
      </c>
      <c r="W11" s="190" t="e">
        <f t="shared" si="0"/>
        <v>#VALUE!</v>
      </c>
    </row>
    <row r="12" spans="1:23" ht="15" customHeight="1" x14ac:dyDescent="0.25">
      <c r="A12" s="57" t="s">
        <v>362</v>
      </c>
      <c r="B12" s="172"/>
      <c r="C12" s="191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80"/>
      <c r="W12" s="190" t="e">
        <f t="shared" si="0"/>
        <v>#DIV/0!</v>
      </c>
    </row>
    <row r="13" spans="1:23" ht="24.75" customHeight="1" x14ac:dyDescent="0.25">
      <c r="A13" s="56" t="s">
        <v>363</v>
      </c>
      <c r="B13" s="215" t="s">
        <v>364</v>
      </c>
      <c r="C13" s="223" t="s">
        <v>65</v>
      </c>
      <c r="D13" s="207" t="s">
        <v>66</v>
      </c>
      <c r="E13" s="207" t="s">
        <v>66</v>
      </c>
      <c r="F13" s="207" t="s">
        <v>66</v>
      </c>
      <c r="G13" s="207">
        <v>-1357776587.4400001</v>
      </c>
      <c r="H13" s="207" t="s">
        <v>66</v>
      </c>
      <c r="I13" s="207" t="s">
        <v>66</v>
      </c>
      <c r="J13" s="207" t="s">
        <v>66</v>
      </c>
      <c r="K13" s="207" t="s">
        <v>66</v>
      </c>
      <c r="L13" s="207" t="s">
        <v>66</v>
      </c>
      <c r="M13" s="207" t="s">
        <v>66</v>
      </c>
      <c r="N13" s="207" t="s">
        <v>66</v>
      </c>
      <c r="O13" s="207" t="s">
        <v>66</v>
      </c>
      <c r="P13" s="207">
        <v>-909062039.71000004</v>
      </c>
      <c r="Q13" s="207" t="s">
        <v>66</v>
      </c>
      <c r="R13" s="207" t="s">
        <v>66</v>
      </c>
      <c r="S13" s="207" t="s">
        <v>66</v>
      </c>
      <c r="T13" s="207" t="s">
        <v>66</v>
      </c>
      <c r="U13" s="207" t="s">
        <v>66</v>
      </c>
      <c r="V13" s="208" t="s">
        <v>66</v>
      </c>
      <c r="W13" s="190">
        <f t="shared" si="0"/>
        <v>66.95225474641434</v>
      </c>
    </row>
    <row r="14" spans="1:23" ht="23.25" x14ac:dyDescent="0.25">
      <c r="A14" s="55" t="s">
        <v>365</v>
      </c>
      <c r="B14" s="214" t="s">
        <v>364</v>
      </c>
      <c r="C14" s="222" t="s">
        <v>366</v>
      </c>
      <c r="D14" s="207" t="s">
        <v>66</v>
      </c>
      <c r="E14" s="207" t="s">
        <v>66</v>
      </c>
      <c r="F14" s="207" t="s">
        <v>66</v>
      </c>
      <c r="G14" s="207">
        <v>-1357776587.4400001</v>
      </c>
      <c r="H14" s="207" t="s">
        <v>66</v>
      </c>
      <c r="I14" s="207" t="s">
        <v>66</v>
      </c>
      <c r="J14" s="207" t="s">
        <v>66</v>
      </c>
      <c r="K14" s="207" t="s">
        <v>66</v>
      </c>
      <c r="L14" s="207" t="s">
        <v>66</v>
      </c>
      <c r="M14" s="207" t="s">
        <v>66</v>
      </c>
      <c r="N14" s="207" t="s">
        <v>66</v>
      </c>
      <c r="O14" s="207" t="s">
        <v>66</v>
      </c>
      <c r="P14" s="207">
        <v>-909062039.71000004</v>
      </c>
      <c r="Q14" s="207" t="s">
        <v>66</v>
      </c>
      <c r="R14" s="207" t="s">
        <v>66</v>
      </c>
      <c r="S14" s="207" t="s">
        <v>66</v>
      </c>
      <c r="T14" s="207" t="s">
        <v>66</v>
      </c>
      <c r="U14" s="207" t="s">
        <v>66</v>
      </c>
      <c r="V14" s="208" t="s">
        <v>66</v>
      </c>
      <c r="W14" s="190">
        <f t="shared" si="0"/>
        <v>66.95225474641434</v>
      </c>
    </row>
    <row r="15" spans="1:23" ht="24.75" customHeight="1" x14ac:dyDescent="0.25">
      <c r="A15" s="56" t="s">
        <v>367</v>
      </c>
      <c r="B15" s="215" t="s">
        <v>368</v>
      </c>
      <c r="C15" s="223" t="s">
        <v>65</v>
      </c>
      <c r="D15" s="207" t="s">
        <v>66</v>
      </c>
      <c r="E15" s="207" t="s">
        <v>66</v>
      </c>
      <c r="F15" s="207" t="s">
        <v>66</v>
      </c>
      <c r="G15" s="207">
        <v>1360382164</v>
      </c>
      <c r="H15" s="207" t="s">
        <v>66</v>
      </c>
      <c r="I15" s="207" t="s">
        <v>66</v>
      </c>
      <c r="J15" s="207" t="s">
        <v>66</v>
      </c>
      <c r="K15" s="207" t="s">
        <v>66</v>
      </c>
      <c r="L15" s="207" t="s">
        <v>66</v>
      </c>
      <c r="M15" s="207" t="s">
        <v>66</v>
      </c>
      <c r="N15" s="207" t="s">
        <v>66</v>
      </c>
      <c r="O15" s="207" t="s">
        <v>66</v>
      </c>
      <c r="P15" s="207">
        <v>897821598.65999997</v>
      </c>
      <c r="Q15" s="207" t="s">
        <v>66</v>
      </c>
      <c r="R15" s="207" t="s">
        <v>66</v>
      </c>
      <c r="S15" s="207" t="s">
        <v>66</v>
      </c>
      <c r="T15" s="207" t="s">
        <v>66</v>
      </c>
      <c r="U15" s="207" t="s">
        <v>66</v>
      </c>
      <c r="V15" s="208" t="s">
        <v>66</v>
      </c>
      <c r="W15" s="190">
        <f t="shared" si="0"/>
        <v>65.997748457690008</v>
      </c>
    </row>
    <row r="16" spans="1:23" ht="24" thickBot="1" x14ac:dyDescent="0.3">
      <c r="A16" s="55" t="s">
        <v>369</v>
      </c>
      <c r="B16" s="214" t="s">
        <v>368</v>
      </c>
      <c r="C16" s="224" t="s">
        <v>370</v>
      </c>
      <c r="D16" s="225" t="s">
        <v>66</v>
      </c>
      <c r="E16" s="225" t="s">
        <v>66</v>
      </c>
      <c r="F16" s="225" t="s">
        <v>66</v>
      </c>
      <c r="G16" s="225">
        <v>1360382164</v>
      </c>
      <c r="H16" s="225" t="s">
        <v>66</v>
      </c>
      <c r="I16" s="225" t="s">
        <v>66</v>
      </c>
      <c r="J16" s="225" t="s">
        <v>66</v>
      </c>
      <c r="K16" s="225" t="s">
        <v>66</v>
      </c>
      <c r="L16" s="225" t="s">
        <v>66</v>
      </c>
      <c r="M16" s="225" t="s">
        <v>66</v>
      </c>
      <c r="N16" s="225" t="s">
        <v>66</v>
      </c>
      <c r="O16" s="225" t="s">
        <v>66</v>
      </c>
      <c r="P16" s="225">
        <v>897821598.65999997</v>
      </c>
      <c r="Q16" s="225" t="s">
        <v>66</v>
      </c>
      <c r="R16" s="225" t="s">
        <v>66</v>
      </c>
      <c r="S16" s="225" t="s">
        <v>66</v>
      </c>
      <c r="T16" s="225" t="s">
        <v>66</v>
      </c>
      <c r="U16" s="225" t="s">
        <v>66</v>
      </c>
      <c r="V16" s="226" t="s">
        <v>66</v>
      </c>
      <c r="W16" s="196">
        <f t="shared" si="0"/>
        <v>65.997748457690008</v>
      </c>
    </row>
    <row r="17" spans="1:23" ht="12.95" customHeight="1" x14ac:dyDescent="0.25">
      <c r="A17" s="58"/>
      <c r="B17" s="50"/>
      <c r="C17" s="198"/>
      <c r="D17" s="216" t="s">
        <v>182</v>
      </c>
      <c r="E17" s="216" t="s">
        <v>182</v>
      </c>
      <c r="F17" s="216" t="s">
        <v>182</v>
      </c>
      <c r="G17" s="216"/>
      <c r="H17" s="216" t="s">
        <v>182</v>
      </c>
      <c r="I17" s="216" t="s">
        <v>182</v>
      </c>
      <c r="J17" s="216" t="s">
        <v>182</v>
      </c>
      <c r="K17" s="216" t="s">
        <v>182</v>
      </c>
      <c r="L17" s="216" t="s">
        <v>182</v>
      </c>
      <c r="M17" s="216" t="s">
        <v>182</v>
      </c>
      <c r="N17" s="216" t="s">
        <v>182</v>
      </c>
      <c r="O17" s="216" t="s">
        <v>182</v>
      </c>
      <c r="P17" s="216"/>
      <c r="Q17" s="216" t="s">
        <v>182</v>
      </c>
      <c r="R17" s="216" t="s">
        <v>182</v>
      </c>
      <c r="S17" s="216" t="s">
        <v>182</v>
      </c>
      <c r="T17" s="216" t="s">
        <v>182</v>
      </c>
      <c r="U17" s="216" t="s">
        <v>182</v>
      </c>
      <c r="V17" s="216" t="s">
        <v>182</v>
      </c>
      <c r="W17" s="6"/>
    </row>
    <row r="18" spans="1:23" ht="12.95" customHeight="1" x14ac:dyDescent="0.25">
      <c r="A18" s="15"/>
      <c r="B18" s="15"/>
      <c r="C18" s="15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6"/>
    </row>
  </sheetData>
  <mergeCells count="7">
    <mergeCell ref="W4:W5"/>
    <mergeCell ref="A2:C2"/>
    <mergeCell ref="A4:A5"/>
    <mergeCell ref="B4:B5"/>
    <mergeCell ref="C4:C5"/>
    <mergeCell ref="D4:L4"/>
    <mergeCell ref="M4:V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tabSelected="1" topLeftCell="A132" zoomScale="70" zoomScaleNormal="70" zoomScaleSheetLayoutView="70" zoomScalePageLayoutView="70" workbookViewId="0"/>
  </sheetViews>
  <sheetFormatPr defaultRowHeight="15" x14ac:dyDescent="0.25"/>
  <cols>
    <col min="1" max="1" width="10.5703125" style="1" customWidth="1"/>
    <col min="2" max="2" width="55" style="1" customWidth="1"/>
    <col min="3" max="3" width="11" style="1" customWidth="1"/>
    <col min="4" max="4" width="29.5703125" style="1" customWidth="1"/>
    <col min="5" max="6" width="30.140625" style="1" customWidth="1"/>
    <col min="7" max="7" width="31" style="1" customWidth="1"/>
    <col min="8" max="8" width="32.7109375" style="1" customWidth="1"/>
    <col min="9" max="9" width="33.28515625" style="1" customWidth="1"/>
    <col min="10" max="10" width="33" style="1" customWidth="1"/>
    <col min="11" max="11" width="32.5703125" style="1" customWidth="1"/>
    <col min="12" max="12" width="29.5703125" style="1" customWidth="1"/>
    <col min="13" max="13" width="27" style="1" customWidth="1"/>
    <col min="14" max="15" width="9.7109375" style="1" customWidth="1"/>
    <col min="16" max="16384" width="9.140625" style="1"/>
  </cols>
  <sheetData>
    <row r="1" spans="1:15" ht="14.1" customHeight="1" x14ac:dyDescent="0.25">
      <c r="A1" s="15"/>
      <c r="B1" s="15"/>
      <c r="C1" s="15"/>
      <c r="D1" s="2" t="s">
        <v>371</v>
      </c>
      <c r="E1" s="15"/>
      <c r="F1" s="15"/>
      <c r="G1" s="15"/>
      <c r="H1" s="15"/>
      <c r="I1" s="15"/>
      <c r="J1" s="20" t="s">
        <v>372</v>
      </c>
      <c r="K1" s="6"/>
      <c r="L1" s="6"/>
      <c r="M1" s="6"/>
      <c r="N1" s="6"/>
      <c r="O1" s="6"/>
    </row>
    <row r="2" spans="1:15" ht="19.899999999999999" customHeight="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40"/>
      <c r="L2" s="40"/>
      <c r="M2" s="40"/>
      <c r="N2" s="6"/>
      <c r="O2" s="6"/>
    </row>
    <row r="3" spans="1:15" ht="36" customHeight="1" x14ac:dyDescent="0.25">
      <c r="A3" s="161" t="s">
        <v>373</v>
      </c>
      <c r="B3" s="147" t="s">
        <v>21</v>
      </c>
      <c r="C3" s="147" t="s">
        <v>19</v>
      </c>
      <c r="D3" s="145" t="s">
        <v>374</v>
      </c>
      <c r="E3" s="146"/>
      <c r="F3" s="146"/>
      <c r="G3" s="146"/>
      <c r="H3" s="146"/>
      <c r="I3" s="146"/>
      <c r="J3" s="146"/>
      <c r="K3" s="146"/>
      <c r="L3" s="146"/>
      <c r="M3" s="145" t="s">
        <v>375</v>
      </c>
      <c r="N3" s="9"/>
      <c r="O3" s="6"/>
    </row>
    <row r="4" spans="1:15" ht="71.25" customHeight="1" x14ac:dyDescent="0.25">
      <c r="A4" s="162"/>
      <c r="B4" s="148"/>
      <c r="C4" s="148"/>
      <c r="D4" s="60" t="s">
        <v>25</v>
      </c>
      <c r="E4" s="59" t="s">
        <v>26</v>
      </c>
      <c r="F4" s="59" t="s">
        <v>27</v>
      </c>
      <c r="G4" s="59" t="s">
        <v>28</v>
      </c>
      <c r="H4" s="59" t="s">
        <v>29</v>
      </c>
      <c r="I4" s="59" t="s">
        <v>30</v>
      </c>
      <c r="J4" s="59" t="s">
        <v>31</v>
      </c>
      <c r="K4" s="59" t="s">
        <v>32</v>
      </c>
      <c r="L4" s="60" t="s">
        <v>33</v>
      </c>
      <c r="M4" s="146"/>
      <c r="N4" s="9"/>
      <c r="O4" s="6"/>
    </row>
    <row r="5" spans="1:15" ht="30" customHeight="1" x14ac:dyDescent="0.25">
      <c r="A5" s="162"/>
      <c r="B5" s="25" t="s">
        <v>36</v>
      </c>
      <c r="C5" s="26" t="s">
        <v>37</v>
      </c>
      <c r="D5" s="26" t="s">
        <v>38</v>
      </c>
      <c r="E5" s="26" t="s">
        <v>39</v>
      </c>
      <c r="F5" s="26" t="s">
        <v>40</v>
      </c>
      <c r="G5" s="26" t="s">
        <v>41</v>
      </c>
      <c r="H5" s="26" t="s">
        <v>42</v>
      </c>
      <c r="I5" s="26" t="s">
        <v>43</v>
      </c>
      <c r="J5" s="26" t="s">
        <v>44</v>
      </c>
      <c r="K5" s="26" t="s">
        <v>45</v>
      </c>
      <c r="L5" s="26" t="s">
        <v>46</v>
      </c>
      <c r="M5" s="26" t="s">
        <v>47</v>
      </c>
      <c r="N5" s="9"/>
      <c r="O5" s="6"/>
    </row>
    <row r="6" spans="1:15" hidden="1" x14ac:dyDescent="0.25">
      <c r="A6" s="162"/>
      <c r="B6" s="61" t="s">
        <v>376</v>
      </c>
      <c r="C6" s="62" t="s">
        <v>377</v>
      </c>
      <c r="D6" s="48">
        <v>0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9">
        <v>0</v>
      </c>
      <c r="N6" s="63" t="s">
        <v>182</v>
      </c>
      <c r="O6" s="6"/>
    </row>
    <row r="7" spans="1:15" hidden="1" x14ac:dyDescent="0.25">
      <c r="A7" s="162"/>
      <c r="B7" s="64" t="s">
        <v>378</v>
      </c>
      <c r="C7" s="65" t="s">
        <v>379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9">
        <v>0</v>
      </c>
      <c r="N7" s="63" t="s">
        <v>182</v>
      </c>
      <c r="O7" s="6"/>
    </row>
    <row r="8" spans="1:15" hidden="1" x14ac:dyDescent="0.25">
      <c r="A8" s="162"/>
      <c r="B8" s="66" t="s">
        <v>380</v>
      </c>
      <c r="C8" s="67"/>
      <c r="D8" s="68"/>
      <c r="E8" s="68"/>
      <c r="F8" s="68"/>
      <c r="G8" s="68"/>
      <c r="H8" s="68"/>
      <c r="I8" s="68"/>
      <c r="J8" s="68"/>
      <c r="K8" s="69"/>
      <c r="L8" s="69"/>
      <c r="M8" s="70"/>
      <c r="N8" s="63" t="s">
        <v>182</v>
      </c>
      <c r="O8" s="6"/>
    </row>
    <row r="9" spans="1:15" hidden="1" x14ac:dyDescent="0.25">
      <c r="A9" s="162"/>
      <c r="B9" s="71" t="s">
        <v>381</v>
      </c>
      <c r="C9" s="72" t="s">
        <v>382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3">
        <v>0</v>
      </c>
      <c r="N9" s="63" t="s">
        <v>182</v>
      </c>
      <c r="O9" s="6"/>
    </row>
    <row r="10" spans="1:15" hidden="1" x14ac:dyDescent="0.25">
      <c r="A10" s="162"/>
      <c r="B10" s="73" t="s">
        <v>383</v>
      </c>
      <c r="C10" s="74" t="s">
        <v>384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9">
        <v>0</v>
      </c>
      <c r="N10" s="63" t="s">
        <v>182</v>
      </c>
      <c r="O10" s="6"/>
    </row>
    <row r="11" spans="1:15" hidden="1" x14ac:dyDescent="0.25">
      <c r="A11" s="162"/>
      <c r="B11" s="73" t="s">
        <v>385</v>
      </c>
      <c r="C11" s="74" t="s">
        <v>386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9">
        <v>0</v>
      </c>
      <c r="N11" s="63" t="s">
        <v>182</v>
      </c>
      <c r="O11" s="6"/>
    </row>
    <row r="12" spans="1:15" hidden="1" x14ac:dyDescent="0.25">
      <c r="A12" s="162"/>
      <c r="B12" s="73" t="s">
        <v>387</v>
      </c>
      <c r="C12" s="74" t="s">
        <v>388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9">
        <v>0</v>
      </c>
      <c r="N12" s="63" t="s">
        <v>182</v>
      </c>
      <c r="O12" s="6"/>
    </row>
    <row r="13" spans="1:15" hidden="1" x14ac:dyDescent="0.25">
      <c r="A13" s="162"/>
      <c r="B13" s="73" t="s">
        <v>389</v>
      </c>
      <c r="C13" s="74" t="s">
        <v>390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9">
        <v>0</v>
      </c>
      <c r="N13" s="63" t="s">
        <v>182</v>
      </c>
      <c r="O13" s="6"/>
    </row>
    <row r="14" spans="1:15" ht="22.5" hidden="1" x14ac:dyDescent="0.25">
      <c r="A14" s="162"/>
      <c r="B14" s="73" t="s">
        <v>391</v>
      </c>
      <c r="C14" s="74" t="s">
        <v>392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9">
        <v>0</v>
      </c>
      <c r="N14" s="63" t="s">
        <v>182</v>
      </c>
      <c r="O14" s="6"/>
    </row>
    <row r="15" spans="1:15" ht="22.5" hidden="1" x14ac:dyDescent="0.25">
      <c r="A15" s="162"/>
      <c r="B15" s="73" t="s">
        <v>393</v>
      </c>
      <c r="C15" s="74" t="s">
        <v>394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9">
        <v>0</v>
      </c>
      <c r="N15" s="63" t="s">
        <v>182</v>
      </c>
      <c r="O15" s="6"/>
    </row>
    <row r="16" spans="1:15" hidden="1" x14ac:dyDescent="0.25">
      <c r="A16" s="162"/>
      <c r="B16" s="73" t="s">
        <v>395</v>
      </c>
      <c r="C16" s="74" t="s">
        <v>396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9">
        <v>0</v>
      </c>
      <c r="N16" s="63" t="s">
        <v>182</v>
      </c>
      <c r="O16" s="6"/>
    </row>
    <row r="17" spans="1:15" ht="33.75" hidden="1" x14ac:dyDescent="0.25">
      <c r="A17" s="162"/>
      <c r="B17" s="75" t="s">
        <v>397</v>
      </c>
      <c r="C17" s="74" t="s">
        <v>398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9">
        <v>0</v>
      </c>
      <c r="N17" s="63" t="s">
        <v>182</v>
      </c>
      <c r="O17" s="6"/>
    </row>
    <row r="18" spans="1:15" ht="21" hidden="1" x14ac:dyDescent="0.25">
      <c r="A18" s="162"/>
      <c r="B18" s="76" t="s">
        <v>399</v>
      </c>
      <c r="C18" s="65" t="s">
        <v>400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9">
        <v>0</v>
      </c>
      <c r="N18" s="63" t="s">
        <v>182</v>
      </c>
      <c r="O18" s="6"/>
    </row>
    <row r="19" spans="1:15" hidden="1" x14ac:dyDescent="0.25">
      <c r="A19" s="162"/>
      <c r="B19" s="66" t="s">
        <v>380</v>
      </c>
      <c r="C19" s="67"/>
      <c r="D19" s="68"/>
      <c r="E19" s="68"/>
      <c r="F19" s="68"/>
      <c r="G19" s="68"/>
      <c r="H19" s="68"/>
      <c r="I19" s="68"/>
      <c r="J19" s="68"/>
      <c r="K19" s="69"/>
      <c r="L19" s="69"/>
      <c r="M19" s="70"/>
      <c r="N19" s="63" t="s">
        <v>182</v>
      </c>
      <c r="O19" s="6"/>
    </row>
    <row r="20" spans="1:15" hidden="1" x14ac:dyDescent="0.25">
      <c r="A20" s="162"/>
      <c r="B20" s="71" t="s">
        <v>381</v>
      </c>
      <c r="C20" s="72" t="s">
        <v>401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3">
        <v>0</v>
      </c>
      <c r="N20" s="63" t="s">
        <v>182</v>
      </c>
      <c r="O20" s="6"/>
    </row>
    <row r="21" spans="1:15" hidden="1" x14ac:dyDescent="0.25">
      <c r="A21" s="162"/>
      <c r="B21" s="73" t="s">
        <v>383</v>
      </c>
      <c r="C21" s="74" t="s">
        <v>402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9">
        <v>0</v>
      </c>
      <c r="N21" s="63" t="s">
        <v>182</v>
      </c>
      <c r="O21" s="6"/>
    </row>
    <row r="22" spans="1:15" hidden="1" x14ac:dyDescent="0.25">
      <c r="A22" s="162"/>
      <c r="B22" s="73" t="s">
        <v>385</v>
      </c>
      <c r="C22" s="74" t="s">
        <v>403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9">
        <v>0</v>
      </c>
      <c r="N22" s="63" t="s">
        <v>182</v>
      </c>
      <c r="O22" s="6"/>
    </row>
    <row r="23" spans="1:15" hidden="1" x14ac:dyDescent="0.25">
      <c r="A23" s="162"/>
      <c r="B23" s="73" t="s">
        <v>387</v>
      </c>
      <c r="C23" s="74" t="s">
        <v>404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9">
        <v>0</v>
      </c>
      <c r="N23" s="63" t="s">
        <v>182</v>
      </c>
      <c r="O23" s="6"/>
    </row>
    <row r="24" spans="1:15" hidden="1" x14ac:dyDescent="0.25">
      <c r="A24" s="162"/>
      <c r="B24" s="73" t="s">
        <v>389</v>
      </c>
      <c r="C24" s="74" t="s">
        <v>405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9">
        <v>0</v>
      </c>
      <c r="N24" s="63" t="s">
        <v>182</v>
      </c>
      <c r="O24" s="6"/>
    </row>
    <row r="25" spans="1:15" ht="22.5" hidden="1" x14ac:dyDescent="0.25">
      <c r="A25" s="162"/>
      <c r="B25" s="73" t="s">
        <v>391</v>
      </c>
      <c r="C25" s="74" t="s">
        <v>406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9">
        <v>0</v>
      </c>
      <c r="N25" s="63" t="s">
        <v>182</v>
      </c>
      <c r="O25" s="6"/>
    </row>
    <row r="26" spans="1:15" ht="22.5" hidden="1" x14ac:dyDescent="0.25">
      <c r="A26" s="162"/>
      <c r="B26" s="73" t="s">
        <v>393</v>
      </c>
      <c r="C26" s="74" t="s">
        <v>407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9">
        <v>0</v>
      </c>
      <c r="N26" s="63" t="s">
        <v>182</v>
      </c>
      <c r="O26" s="6"/>
    </row>
    <row r="27" spans="1:15" hidden="1" x14ac:dyDescent="0.25">
      <c r="A27" s="162"/>
      <c r="B27" s="73" t="s">
        <v>395</v>
      </c>
      <c r="C27" s="74" t="s">
        <v>408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9">
        <v>0</v>
      </c>
      <c r="N27" s="63" t="s">
        <v>182</v>
      </c>
      <c r="O27" s="6"/>
    </row>
    <row r="28" spans="1:15" ht="33.75" hidden="1" x14ac:dyDescent="0.25">
      <c r="A28" s="162"/>
      <c r="B28" s="75" t="s">
        <v>397</v>
      </c>
      <c r="C28" s="77" t="s">
        <v>409</v>
      </c>
      <c r="D28" s="78">
        <v>0</v>
      </c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9">
        <v>0</v>
      </c>
      <c r="N28" s="63" t="s">
        <v>182</v>
      </c>
      <c r="O28" s="6"/>
    </row>
    <row r="29" spans="1:15" ht="16.7" customHeight="1" x14ac:dyDescent="0.25">
      <c r="A29" s="80"/>
      <c r="B29" s="81"/>
      <c r="C29" s="82"/>
      <c r="D29" s="83"/>
      <c r="E29" s="83"/>
      <c r="F29" s="83"/>
      <c r="G29" s="83"/>
      <c r="H29" s="83"/>
      <c r="I29" s="83"/>
      <c r="J29" s="83"/>
      <c r="K29" s="50"/>
      <c r="L29" s="50"/>
      <c r="M29" s="50"/>
      <c r="N29" s="6"/>
      <c r="O29" s="6"/>
    </row>
    <row r="30" spans="1:15" ht="19.350000000000001" customHeight="1" x14ac:dyDescent="0.25">
      <c r="A30" s="84"/>
      <c r="B30" s="85"/>
      <c r="C30" s="86"/>
      <c r="D30" s="87"/>
      <c r="E30" s="87"/>
      <c r="F30" s="87"/>
      <c r="G30" s="87"/>
      <c r="H30" s="87"/>
      <c r="I30" s="87"/>
      <c r="J30" s="87"/>
      <c r="K30" s="6"/>
      <c r="L30" s="6"/>
      <c r="M30" s="6"/>
      <c r="N30" s="6"/>
      <c r="O30" s="6"/>
    </row>
    <row r="31" spans="1:15" ht="37.35" customHeight="1" x14ac:dyDescent="0.25">
      <c r="A31" s="88"/>
      <c r="B31" s="89"/>
      <c r="C31" s="90"/>
      <c r="D31" s="91"/>
      <c r="E31" s="91"/>
      <c r="F31" s="91"/>
      <c r="G31" s="91"/>
      <c r="H31" s="91"/>
      <c r="I31" s="91"/>
      <c r="J31" s="91"/>
      <c r="K31" s="40"/>
      <c r="L31" s="40"/>
      <c r="M31" s="40"/>
      <c r="N31" s="6"/>
      <c r="O31" s="6"/>
    </row>
    <row r="32" spans="1:15" ht="37.35" customHeight="1" x14ac:dyDescent="0.25">
      <c r="A32" s="161" t="s">
        <v>373</v>
      </c>
      <c r="B32" s="147" t="s">
        <v>21</v>
      </c>
      <c r="C32" s="147" t="s">
        <v>19</v>
      </c>
      <c r="D32" s="145" t="s">
        <v>374</v>
      </c>
      <c r="E32" s="146"/>
      <c r="F32" s="146"/>
      <c r="G32" s="146"/>
      <c r="H32" s="146"/>
      <c r="I32" s="146"/>
      <c r="J32" s="146"/>
      <c r="K32" s="146"/>
      <c r="L32" s="146"/>
      <c r="M32" s="145" t="s">
        <v>375</v>
      </c>
      <c r="N32" s="9"/>
      <c r="O32" s="6"/>
    </row>
    <row r="33" spans="1:15" ht="90" customHeight="1" x14ac:dyDescent="0.25">
      <c r="A33" s="162"/>
      <c r="B33" s="148"/>
      <c r="C33" s="148"/>
      <c r="D33" s="60" t="s">
        <v>25</v>
      </c>
      <c r="E33" s="59" t="s">
        <v>26</v>
      </c>
      <c r="F33" s="59" t="s">
        <v>27</v>
      </c>
      <c r="G33" s="59" t="s">
        <v>28</v>
      </c>
      <c r="H33" s="59" t="s">
        <v>29</v>
      </c>
      <c r="I33" s="59" t="s">
        <v>30</v>
      </c>
      <c r="J33" s="59" t="s">
        <v>31</v>
      </c>
      <c r="K33" s="59" t="s">
        <v>32</v>
      </c>
      <c r="L33" s="60" t="s">
        <v>33</v>
      </c>
      <c r="M33" s="146"/>
      <c r="N33" s="9"/>
      <c r="O33" s="6"/>
    </row>
    <row r="34" spans="1:15" ht="37.35" customHeight="1" x14ac:dyDescent="0.25">
      <c r="A34" s="162"/>
      <c r="B34" s="25" t="s">
        <v>36</v>
      </c>
      <c r="C34" s="26" t="s">
        <v>37</v>
      </c>
      <c r="D34" s="26" t="s">
        <v>38</v>
      </c>
      <c r="E34" s="26" t="s">
        <v>39</v>
      </c>
      <c r="F34" s="26" t="s">
        <v>40</v>
      </c>
      <c r="G34" s="26" t="s">
        <v>41</v>
      </c>
      <c r="H34" s="26" t="s">
        <v>42</v>
      </c>
      <c r="I34" s="26" t="s">
        <v>43</v>
      </c>
      <c r="J34" s="26" t="s">
        <v>44</v>
      </c>
      <c r="K34" s="26" t="s">
        <v>45</v>
      </c>
      <c r="L34" s="26" t="s">
        <v>46</v>
      </c>
      <c r="M34" s="26" t="s">
        <v>47</v>
      </c>
      <c r="N34" s="9"/>
      <c r="O34" s="6"/>
    </row>
    <row r="35" spans="1:15" hidden="1" x14ac:dyDescent="0.25">
      <c r="A35" s="162"/>
      <c r="B35" s="76" t="s">
        <v>410</v>
      </c>
      <c r="C35" s="92" t="s">
        <v>411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9">
        <v>0</v>
      </c>
      <c r="N35" s="63" t="s">
        <v>182</v>
      </c>
      <c r="O35" s="6"/>
    </row>
    <row r="36" spans="1:15" hidden="1" x14ac:dyDescent="0.25">
      <c r="A36" s="162"/>
      <c r="B36" s="66" t="s">
        <v>380</v>
      </c>
      <c r="C36" s="67"/>
      <c r="D36" s="68"/>
      <c r="E36" s="68"/>
      <c r="F36" s="68"/>
      <c r="G36" s="68"/>
      <c r="H36" s="68"/>
      <c r="I36" s="68"/>
      <c r="J36" s="68"/>
      <c r="K36" s="68"/>
      <c r="L36" s="68"/>
      <c r="M36" s="93"/>
      <c r="N36" s="63" t="s">
        <v>182</v>
      </c>
      <c r="O36" s="6"/>
    </row>
    <row r="37" spans="1:15" hidden="1" x14ac:dyDescent="0.25">
      <c r="A37" s="162"/>
      <c r="B37" s="71" t="s">
        <v>381</v>
      </c>
      <c r="C37" s="72" t="s">
        <v>412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3">
        <v>0</v>
      </c>
      <c r="N37" s="63" t="s">
        <v>182</v>
      </c>
      <c r="O37" s="6"/>
    </row>
    <row r="38" spans="1:15" hidden="1" x14ac:dyDescent="0.25">
      <c r="A38" s="162"/>
      <c r="B38" s="73" t="s">
        <v>383</v>
      </c>
      <c r="C38" s="74" t="s">
        <v>413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9">
        <v>0</v>
      </c>
      <c r="N38" s="63" t="s">
        <v>182</v>
      </c>
      <c r="O38" s="6"/>
    </row>
    <row r="39" spans="1:15" hidden="1" x14ac:dyDescent="0.25">
      <c r="A39" s="162"/>
      <c r="B39" s="73" t="s">
        <v>385</v>
      </c>
      <c r="C39" s="74" t="s">
        <v>414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9">
        <v>0</v>
      </c>
      <c r="N39" s="63" t="s">
        <v>182</v>
      </c>
      <c r="O39" s="6"/>
    </row>
    <row r="40" spans="1:15" hidden="1" x14ac:dyDescent="0.25">
      <c r="A40" s="162"/>
      <c r="B40" s="73" t="s">
        <v>387</v>
      </c>
      <c r="C40" s="74" t="s">
        <v>415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9">
        <v>0</v>
      </c>
      <c r="N40" s="63" t="s">
        <v>182</v>
      </c>
      <c r="O40" s="6"/>
    </row>
    <row r="41" spans="1:15" hidden="1" x14ac:dyDescent="0.25">
      <c r="A41" s="162"/>
      <c r="B41" s="73" t="s">
        <v>389</v>
      </c>
      <c r="C41" s="74" t="s">
        <v>416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9">
        <v>0</v>
      </c>
      <c r="N41" s="63" t="s">
        <v>182</v>
      </c>
      <c r="O41" s="6"/>
    </row>
    <row r="42" spans="1:15" ht="22.5" hidden="1" x14ac:dyDescent="0.25">
      <c r="A42" s="162"/>
      <c r="B42" s="73" t="s">
        <v>391</v>
      </c>
      <c r="C42" s="74" t="s">
        <v>417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9">
        <v>0</v>
      </c>
      <c r="N42" s="63" t="s">
        <v>182</v>
      </c>
      <c r="O42" s="6"/>
    </row>
    <row r="43" spans="1:15" ht="22.5" hidden="1" x14ac:dyDescent="0.25">
      <c r="A43" s="162"/>
      <c r="B43" s="73" t="s">
        <v>393</v>
      </c>
      <c r="C43" s="74" t="s">
        <v>418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9">
        <v>0</v>
      </c>
      <c r="N43" s="63" t="s">
        <v>182</v>
      </c>
      <c r="O43" s="6"/>
    </row>
    <row r="44" spans="1:15" hidden="1" x14ac:dyDescent="0.25">
      <c r="A44" s="162"/>
      <c r="B44" s="73" t="s">
        <v>395</v>
      </c>
      <c r="C44" s="74" t="s">
        <v>419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9">
        <v>0</v>
      </c>
      <c r="N44" s="63" t="s">
        <v>182</v>
      </c>
      <c r="O44" s="6"/>
    </row>
    <row r="45" spans="1:15" ht="33.75" hidden="1" x14ac:dyDescent="0.25">
      <c r="A45" s="162"/>
      <c r="B45" s="75" t="s">
        <v>397</v>
      </c>
      <c r="C45" s="74" t="s">
        <v>420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9">
        <v>0</v>
      </c>
      <c r="N45" s="63" t="s">
        <v>182</v>
      </c>
      <c r="O45" s="6"/>
    </row>
    <row r="46" spans="1:15" hidden="1" x14ac:dyDescent="0.25">
      <c r="A46" s="162"/>
      <c r="B46" s="76" t="s">
        <v>421</v>
      </c>
      <c r="C46" s="65" t="s">
        <v>422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9">
        <v>0</v>
      </c>
      <c r="N46" s="63" t="s">
        <v>182</v>
      </c>
      <c r="O46" s="6"/>
    </row>
    <row r="47" spans="1:15" hidden="1" x14ac:dyDescent="0.25">
      <c r="A47" s="162"/>
      <c r="B47" s="66" t="s">
        <v>380</v>
      </c>
      <c r="C47" s="67"/>
      <c r="D47" s="68"/>
      <c r="E47" s="68"/>
      <c r="F47" s="68"/>
      <c r="G47" s="68"/>
      <c r="H47" s="68"/>
      <c r="I47" s="68"/>
      <c r="J47" s="68"/>
      <c r="K47" s="68"/>
      <c r="L47" s="68"/>
      <c r="M47" s="93"/>
      <c r="N47" s="63" t="s">
        <v>182</v>
      </c>
      <c r="O47" s="6"/>
    </row>
    <row r="48" spans="1:15" hidden="1" x14ac:dyDescent="0.25">
      <c r="A48" s="162"/>
      <c r="B48" s="71" t="s">
        <v>381</v>
      </c>
      <c r="C48" s="72" t="s">
        <v>423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3">
        <v>0</v>
      </c>
      <c r="N48" s="63" t="s">
        <v>182</v>
      </c>
      <c r="O48" s="6"/>
    </row>
    <row r="49" spans="1:15" hidden="1" x14ac:dyDescent="0.25">
      <c r="A49" s="162"/>
      <c r="B49" s="73" t="s">
        <v>383</v>
      </c>
      <c r="C49" s="74" t="s">
        <v>424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9">
        <v>0</v>
      </c>
      <c r="N49" s="63" t="s">
        <v>182</v>
      </c>
      <c r="O49" s="6"/>
    </row>
    <row r="50" spans="1:15" hidden="1" x14ac:dyDescent="0.25">
      <c r="A50" s="162"/>
      <c r="B50" s="73" t="s">
        <v>385</v>
      </c>
      <c r="C50" s="74" t="s">
        <v>425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9">
        <v>0</v>
      </c>
      <c r="N50" s="63" t="s">
        <v>182</v>
      </c>
      <c r="O50" s="6"/>
    </row>
    <row r="51" spans="1:15" hidden="1" x14ac:dyDescent="0.25">
      <c r="A51" s="162"/>
      <c r="B51" s="73" t="s">
        <v>387</v>
      </c>
      <c r="C51" s="74" t="s">
        <v>426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9">
        <v>0</v>
      </c>
      <c r="N51" s="63" t="s">
        <v>182</v>
      </c>
      <c r="O51" s="6"/>
    </row>
    <row r="52" spans="1:15" hidden="1" x14ac:dyDescent="0.25">
      <c r="A52" s="162"/>
      <c r="B52" s="73" t="s">
        <v>389</v>
      </c>
      <c r="C52" s="74" t="s">
        <v>427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9">
        <v>0</v>
      </c>
      <c r="N52" s="63" t="s">
        <v>182</v>
      </c>
      <c r="O52" s="6"/>
    </row>
    <row r="53" spans="1:15" ht="22.5" hidden="1" x14ac:dyDescent="0.25">
      <c r="A53" s="162"/>
      <c r="B53" s="73" t="s">
        <v>391</v>
      </c>
      <c r="C53" s="74" t="s">
        <v>428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9">
        <v>0</v>
      </c>
      <c r="N53" s="63" t="s">
        <v>182</v>
      </c>
      <c r="O53" s="6"/>
    </row>
    <row r="54" spans="1:15" ht="22.5" hidden="1" x14ac:dyDescent="0.25">
      <c r="A54" s="162"/>
      <c r="B54" s="73" t="s">
        <v>393</v>
      </c>
      <c r="C54" s="74" t="s">
        <v>429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9">
        <v>0</v>
      </c>
      <c r="N54" s="63" t="s">
        <v>182</v>
      </c>
      <c r="O54" s="6"/>
    </row>
    <row r="55" spans="1:15" hidden="1" x14ac:dyDescent="0.25">
      <c r="A55" s="162"/>
      <c r="B55" s="73" t="s">
        <v>395</v>
      </c>
      <c r="C55" s="74" t="s">
        <v>430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9">
        <v>0</v>
      </c>
      <c r="N55" s="63" t="s">
        <v>182</v>
      </c>
      <c r="O55" s="6"/>
    </row>
    <row r="56" spans="1:15" ht="33.75" hidden="1" x14ac:dyDescent="0.25">
      <c r="A56" s="162"/>
      <c r="B56" s="75" t="s">
        <v>397</v>
      </c>
      <c r="C56" s="77" t="s">
        <v>431</v>
      </c>
      <c r="D56" s="78">
        <v>0</v>
      </c>
      <c r="E56" s="78">
        <v>0</v>
      </c>
      <c r="F56" s="78">
        <v>0</v>
      </c>
      <c r="G56" s="78">
        <v>0</v>
      </c>
      <c r="H56" s="78">
        <v>0</v>
      </c>
      <c r="I56" s="78">
        <v>0</v>
      </c>
      <c r="J56" s="78">
        <v>0</v>
      </c>
      <c r="K56" s="78">
        <v>0</v>
      </c>
      <c r="L56" s="78">
        <v>0</v>
      </c>
      <c r="M56" s="79">
        <v>0</v>
      </c>
      <c r="N56" s="63" t="s">
        <v>182</v>
      </c>
      <c r="O56" s="6"/>
    </row>
    <row r="57" spans="1:15" ht="21.2" customHeight="1" x14ac:dyDescent="0.25">
      <c r="A57" s="94"/>
      <c r="B57" s="81"/>
      <c r="C57" s="82"/>
      <c r="D57" s="83"/>
      <c r="E57" s="83"/>
      <c r="F57" s="83"/>
      <c r="G57" s="83"/>
      <c r="H57" s="83"/>
      <c r="I57" s="83"/>
      <c r="J57" s="83"/>
      <c r="K57" s="50"/>
      <c r="L57" s="50"/>
      <c r="M57" s="50"/>
      <c r="N57" s="6"/>
      <c r="O57" s="6"/>
    </row>
    <row r="58" spans="1:15" ht="19.350000000000001" customHeight="1" x14ac:dyDescent="0.25">
      <c r="A58" s="84"/>
      <c r="B58" s="85"/>
      <c r="C58" s="86"/>
      <c r="D58" s="87"/>
      <c r="E58" s="87"/>
      <c r="F58" s="87"/>
      <c r="G58" s="87"/>
      <c r="H58" s="87"/>
      <c r="I58" s="87"/>
      <c r="J58" s="87"/>
      <c r="K58" s="6"/>
      <c r="L58" s="6"/>
      <c r="M58" s="6"/>
      <c r="N58" s="6"/>
      <c r="O58" s="6"/>
    </row>
    <row r="59" spans="1:15" ht="32.65" customHeight="1" x14ac:dyDescent="0.25">
      <c r="A59" s="95"/>
      <c r="B59" s="89"/>
      <c r="C59" s="90"/>
      <c r="D59" s="91"/>
      <c r="E59" s="91"/>
      <c r="F59" s="91"/>
      <c r="G59" s="91"/>
      <c r="H59" s="91"/>
      <c r="I59" s="91"/>
      <c r="J59" s="91"/>
      <c r="K59" s="40"/>
      <c r="L59" s="40"/>
      <c r="M59" s="40"/>
      <c r="N59" s="6"/>
      <c r="O59" s="6"/>
    </row>
    <row r="60" spans="1:15" ht="45" customHeight="1" x14ac:dyDescent="0.25">
      <c r="A60" s="163" t="s">
        <v>373</v>
      </c>
      <c r="B60" s="147" t="s">
        <v>21</v>
      </c>
      <c r="C60" s="147" t="s">
        <v>19</v>
      </c>
      <c r="D60" s="145" t="s">
        <v>374</v>
      </c>
      <c r="E60" s="146"/>
      <c r="F60" s="146"/>
      <c r="G60" s="146"/>
      <c r="H60" s="146"/>
      <c r="I60" s="146"/>
      <c r="J60" s="146"/>
      <c r="K60" s="146"/>
      <c r="L60" s="146"/>
      <c r="M60" s="145" t="s">
        <v>375</v>
      </c>
      <c r="N60" s="9"/>
      <c r="O60" s="6"/>
    </row>
    <row r="61" spans="1:15" ht="90.95" customHeight="1" x14ac:dyDescent="0.25">
      <c r="A61" s="164"/>
      <c r="B61" s="148"/>
      <c r="C61" s="148"/>
      <c r="D61" s="60" t="s">
        <v>25</v>
      </c>
      <c r="E61" s="59" t="s">
        <v>26</v>
      </c>
      <c r="F61" s="59" t="s">
        <v>27</v>
      </c>
      <c r="G61" s="59" t="s">
        <v>28</v>
      </c>
      <c r="H61" s="59" t="s">
        <v>29</v>
      </c>
      <c r="I61" s="59" t="s">
        <v>30</v>
      </c>
      <c r="J61" s="59" t="s">
        <v>31</v>
      </c>
      <c r="K61" s="59" t="s">
        <v>32</v>
      </c>
      <c r="L61" s="60" t="s">
        <v>33</v>
      </c>
      <c r="M61" s="146"/>
      <c r="N61" s="9"/>
      <c r="O61" s="6"/>
    </row>
    <row r="62" spans="1:15" ht="45" customHeight="1" x14ac:dyDescent="0.25">
      <c r="A62" s="164"/>
      <c r="B62" s="25" t="s">
        <v>36</v>
      </c>
      <c r="C62" s="26" t="s">
        <v>37</v>
      </c>
      <c r="D62" s="26" t="s">
        <v>38</v>
      </c>
      <c r="E62" s="26" t="s">
        <v>39</v>
      </c>
      <c r="F62" s="26" t="s">
        <v>40</v>
      </c>
      <c r="G62" s="26" t="s">
        <v>41</v>
      </c>
      <c r="H62" s="26" t="s">
        <v>42</v>
      </c>
      <c r="I62" s="26" t="s">
        <v>43</v>
      </c>
      <c r="J62" s="26" t="s">
        <v>44</v>
      </c>
      <c r="K62" s="26" t="s">
        <v>45</v>
      </c>
      <c r="L62" s="26" t="s">
        <v>46</v>
      </c>
      <c r="M62" s="26" t="s">
        <v>47</v>
      </c>
      <c r="N62" s="9"/>
      <c r="O62" s="6"/>
    </row>
    <row r="63" spans="1:15" hidden="1" x14ac:dyDescent="0.25">
      <c r="A63" s="164"/>
      <c r="B63" s="76" t="s">
        <v>432</v>
      </c>
      <c r="C63" s="92" t="s">
        <v>433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9">
        <v>0</v>
      </c>
      <c r="N63" s="63" t="s">
        <v>182</v>
      </c>
      <c r="O63" s="6"/>
    </row>
    <row r="64" spans="1:15" hidden="1" x14ac:dyDescent="0.25">
      <c r="A64" s="164"/>
      <c r="B64" s="66" t="s">
        <v>380</v>
      </c>
      <c r="C64" s="67"/>
      <c r="D64" s="68"/>
      <c r="E64" s="68"/>
      <c r="F64" s="68"/>
      <c r="G64" s="68"/>
      <c r="H64" s="68"/>
      <c r="I64" s="68"/>
      <c r="J64" s="68"/>
      <c r="K64" s="68"/>
      <c r="L64" s="68"/>
      <c r="M64" s="93"/>
      <c r="N64" s="63" t="s">
        <v>182</v>
      </c>
      <c r="O64" s="6"/>
    </row>
    <row r="65" spans="1:15" hidden="1" x14ac:dyDescent="0.25">
      <c r="A65" s="164"/>
      <c r="B65" s="71" t="s">
        <v>381</v>
      </c>
      <c r="C65" s="72" t="s">
        <v>434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3">
        <v>0</v>
      </c>
      <c r="N65" s="63" t="s">
        <v>182</v>
      </c>
      <c r="O65" s="6"/>
    </row>
    <row r="66" spans="1:15" hidden="1" x14ac:dyDescent="0.25">
      <c r="A66" s="164"/>
      <c r="B66" s="73" t="s">
        <v>383</v>
      </c>
      <c r="C66" s="74" t="s">
        <v>435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9">
        <v>0</v>
      </c>
      <c r="N66" s="63" t="s">
        <v>182</v>
      </c>
      <c r="O66" s="6"/>
    </row>
    <row r="67" spans="1:15" hidden="1" x14ac:dyDescent="0.25">
      <c r="A67" s="164"/>
      <c r="B67" s="73" t="s">
        <v>385</v>
      </c>
      <c r="C67" s="74" t="s">
        <v>436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9">
        <v>0</v>
      </c>
      <c r="N67" s="63" t="s">
        <v>182</v>
      </c>
      <c r="O67" s="6"/>
    </row>
    <row r="68" spans="1:15" hidden="1" x14ac:dyDescent="0.25">
      <c r="A68" s="164"/>
      <c r="B68" s="73" t="s">
        <v>387</v>
      </c>
      <c r="C68" s="74" t="s">
        <v>437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9">
        <v>0</v>
      </c>
      <c r="N68" s="63" t="s">
        <v>182</v>
      </c>
      <c r="O68" s="6"/>
    </row>
    <row r="69" spans="1:15" hidden="1" x14ac:dyDescent="0.25">
      <c r="A69" s="164"/>
      <c r="B69" s="73" t="s">
        <v>389</v>
      </c>
      <c r="C69" s="74" t="s">
        <v>438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9">
        <v>0</v>
      </c>
      <c r="N69" s="63" t="s">
        <v>182</v>
      </c>
      <c r="O69" s="6"/>
    </row>
    <row r="70" spans="1:15" ht="22.5" hidden="1" x14ac:dyDescent="0.25">
      <c r="A70" s="164"/>
      <c r="B70" s="73" t="s">
        <v>391</v>
      </c>
      <c r="C70" s="74" t="s">
        <v>439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9">
        <v>0</v>
      </c>
      <c r="N70" s="63" t="s">
        <v>182</v>
      </c>
      <c r="O70" s="6"/>
    </row>
    <row r="71" spans="1:15" ht="22.5" hidden="1" x14ac:dyDescent="0.25">
      <c r="A71" s="164"/>
      <c r="B71" s="73" t="s">
        <v>393</v>
      </c>
      <c r="C71" s="74" t="s">
        <v>440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9">
        <v>0</v>
      </c>
      <c r="N71" s="63" t="s">
        <v>182</v>
      </c>
      <c r="O71" s="6"/>
    </row>
    <row r="72" spans="1:15" hidden="1" x14ac:dyDescent="0.25">
      <c r="A72" s="164"/>
      <c r="B72" s="73" t="s">
        <v>395</v>
      </c>
      <c r="C72" s="74" t="s">
        <v>441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9">
        <v>0</v>
      </c>
      <c r="N72" s="63" t="s">
        <v>182</v>
      </c>
      <c r="O72" s="6"/>
    </row>
    <row r="73" spans="1:15" ht="33.75" hidden="1" x14ac:dyDescent="0.25">
      <c r="A73" s="164"/>
      <c r="B73" s="75" t="s">
        <v>397</v>
      </c>
      <c r="C73" s="74" t="s">
        <v>442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9">
        <v>0</v>
      </c>
      <c r="N73" s="63" t="s">
        <v>182</v>
      </c>
      <c r="O73" s="6"/>
    </row>
    <row r="74" spans="1:15" hidden="1" x14ac:dyDescent="0.25">
      <c r="A74" s="164"/>
      <c r="B74" s="96" t="s">
        <v>443</v>
      </c>
      <c r="C74" s="65" t="s">
        <v>444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9">
        <v>0</v>
      </c>
      <c r="N74" s="63" t="s">
        <v>182</v>
      </c>
      <c r="O74" s="6"/>
    </row>
    <row r="75" spans="1:15" hidden="1" x14ac:dyDescent="0.25">
      <c r="A75" s="164"/>
      <c r="B75" s="66" t="s">
        <v>380</v>
      </c>
      <c r="C75" s="67"/>
      <c r="D75" s="68"/>
      <c r="E75" s="68"/>
      <c r="F75" s="68"/>
      <c r="G75" s="68"/>
      <c r="H75" s="68"/>
      <c r="I75" s="68"/>
      <c r="J75" s="68"/>
      <c r="K75" s="68"/>
      <c r="L75" s="68"/>
      <c r="M75" s="93"/>
      <c r="N75" s="63" t="s">
        <v>182</v>
      </c>
      <c r="O75" s="6"/>
    </row>
    <row r="76" spans="1:15" hidden="1" x14ac:dyDescent="0.25">
      <c r="A76" s="164"/>
      <c r="B76" s="71" t="s">
        <v>381</v>
      </c>
      <c r="C76" s="72" t="s">
        <v>445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3">
        <v>0</v>
      </c>
      <c r="N76" s="63" t="s">
        <v>182</v>
      </c>
      <c r="O76" s="6"/>
    </row>
    <row r="77" spans="1:15" hidden="1" x14ac:dyDescent="0.25">
      <c r="A77" s="164"/>
      <c r="B77" s="73" t="s">
        <v>383</v>
      </c>
      <c r="C77" s="74" t="s">
        <v>446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9">
        <v>0</v>
      </c>
      <c r="N77" s="63" t="s">
        <v>182</v>
      </c>
      <c r="O77" s="6"/>
    </row>
    <row r="78" spans="1:15" hidden="1" x14ac:dyDescent="0.25">
      <c r="A78" s="164"/>
      <c r="B78" s="73" t="s">
        <v>385</v>
      </c>
      <c r="C78" s="74" t="s">
        <v>447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9">
        <v>0</v>
      </c>
      <c r="N78" s="63" t="s">
        <v>182</v>
      </c>
      <c r="O78" s="6"/>
    </row>
    <row r="79" spans="1:15" hidden="1" x14ac:dyDescent="0.25">
      <c r="A79" s="164"/>
      <c r="B79" s="73" t="s">
        <v>387</v>
      </c>
      <c r="C79" s="74" t="s">
        <v>448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9">
        <v>0</v>
      </c>
      <c r="N79" s="63" t="s">
        <v>182</v>
      </c>
      <c r="O79" s="6"/>
    </row>
    <row r="80" spans="1:15" hidden="1" x14ac:dyDescent="0.25">
      <c r="A80" s="164"/>
      <c r="B80" s="73" t="s">
        <v>389</v>
      </c>
      <c r="C80" s="74" t="s">
        <v>449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9">
        <v>0</v>
      </c>
      <c r="N80" s="63" t="s">
        <v>182</v>
      </c>
      <c r="O80" s="6"/>
    </row>
    <row r="81" spans="1:15" ht="22.5" hidden="1" x14ac:dyDescent="0.25">
      <c r="A81" s="164"/>
      <c r="B81" s="73" t="s">
        <v>391</v>
      </c>
      <c r="C81" s="74" t="s">
        <v>450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9">
        <v>0</v>
      </c>
      <c r="N81" s="63" t="s">
        <v>182</v>
      </c>
      <c r="O81" s="6"/>
    </row>
    <row r="82" spans="1:15" ht="22.5" hidden="1" x14ac:dyDescent="0.25">
      <c r="A82" s="164"/>
      <c r="B82" s="73" t="s">
        <v>393</v>
      </c>
      <c r="C82" s="74" t="s">
        <v>451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9">
        <v>0</v>
      </c>
      <c r="N82" s="63" t="s">
        <v>182</v>
      </c>
      <c r="O82" s="6"/>
    </row>
    <row r="83" spans="1:15" hidden="1" x14ac:dyDescent="0.25">
      <c r="A83" s="164"/>
      <c r="B83" s="73" t="s">
        <v>395</v>
      </c>
      <c r="C83" s="74" t="s">
        <v>452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9">
        <v>0</v>
      </c>
      <c r="N83" s="63" t="s">
        <v>182</v>
      </c>
      <c r="O83" s="6"/>
    </row>
    <row r="84" spans="1:15" ht="33.75" hidden="1" x14ac:dyDescent="0.25">
      <c r="A84" s="164"/>
      <c r="B84" s="75" t="s">
        <v>397</v>
      </c>
      <c r="C84" s="77" t="s">
        <v>453</v>
      </c>
      <c r="D84" s="78">
        <v>0</v>
      </c>
      <c r="E84" s="78">
        <v>0</v>
      </c>
      <c r="F84" s="78">
        <v>0</v>
      </c>
      <c r="G84" s="78">
        <v>0</v>
      </c>
      <c r="H84" s="78">
        <v>0</v>
      </c>
      <c r="I84" s="78">
        <v>0</v>
      </c>
      <c r="J84" s="78">
        <v>0</v>
      </c>
      <c r="K84" s="78">
        <v>0</v>
      </c>
      <c r="L84" s="78">
        <v>0</v>
      </c>
      <c r="M84" s="79">
        <v>0</v>
      </c>
      <c r="N84" s="63" t="s">
        <v>182</v>
      </c>
      <c r="O84" s="6"/>
    </row>
    <row r="85" spans="1:15" ht="12.95" customHeight="1" x14ac:dyDescent="0.25">
      <c r="A85" s="58"/>
      <c r="B85" s="58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6"/>
      <c r="O85" s="6"/>
    </row>
    <row r="86" spans="1:15" ht="12.95" customHeight="1" x14ac:dyDescent="0.25">
      <c r="A86" s="84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2.95" customHeight="1" x14ac:dyDescent="0.2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6"/>
      <c r="O87" s="6"/>
    </row>
    <row r="88" spans="1:15" ht="34.35" customHeight="1" x14ac:dyDescent="0.25">
      <c r="A88" s="165" t="s">
        <v>373</v>
      </c>
      <c r="B88" s="147" t="s">
        <v>21</v>
      </c>
      <c r="C88" s="147" t="s">
        <v>19</v>
      </c>
      <c r="D88" s="145" t="s">
        <v>374</v>
      </c>
      <c r="E88" s="146"/>
      <c r="F88" s="146"/>
      <c r="G88" s="146"/>
      <c r="H88" s="146"/>
      <c r="I88" s="146"/>
      <c r="J88" s="146"/>
      <c r="K88" s="146"/>
      <c r="L88" s="146"/>
      <c r="M88" s="145" t="s">
        <v>375</v>
      </c>
      <c r="N88" s="9"/>
      <c r="O88" s="6"/>
    </row>
    <row r="89" spans="1:15" ht="88.35" customHeight="1" x14ac:dyDescent="0.25">
      <c r="A89" s="166"/>
      <c r="B89" s="148"/>
      <c r="C89" s="148"/>
      <c r="D89" s="60" t="s">
        <v>25</v>
      </c>
      <c r="E89" s="59" t="s">
        <v>26</v>
      </c>
      <c r="F89" s="59" t="s">
        <v>27</v>
      </c>
      <c r="G89" s="59" t="s">
        <v>28</v>
      </c>
      <c r="H89" s="59" t="s">
        <v>29</v>
      </c>
      <c r="I89" s="59" t="s">
        <v>30</v>
      </c>
      <c r="J89" s="59" t="s">
        <v>31</v>
      </c>
      <c r="K89" s="59" t="s">
        <v>32</v>
      </c>
      <c r="L89" s="60" t="s">
        <v>33</v>
      </c>
      <c r="M89" s="146"/>
      <c r="N89" s="9"/>
      <c r="O89" s="6"/>
    </row>
    <row r="90" spans="1:15" ht="12.95" customHeight="1" x14ac:dyDescent="0.25">
      <c r="A90" s="166"/>
      <c r="B90" s="25" t="s">
        <v>36</v>
      </c>
      <c r="C90" s="26" t="s">
        <v>37</v>
      </c>
      <c r="D90" s="26" t="s">
        <v>38</v>
      </c>
      <c r="E90" s="26" t="s">
        <v>39</v>
      </c>
      <c r="F90" s="26" t="s">
        <v>40</v>
      </c>
      <c r="G90" s="26" t="s">
        <v>41</v>
      </c>
      <c r="H90" s="26" t="s">
        <v>42</v>
      </c>
      <c r="I90" s="26" t="s">
        <v>43</v>
      </c>
      <c r="J90" s="26" t="s">
        <v>44</v>
      </c>
      <c r="K90" s="26" t="s">
        <v>45</v>
      </c>
      <c r="L90" s="26" t="s">
        <v>46</v>
      </c>
      <c r="M90" s="26" t="s">
        <v>47</v>
      </c>
      <c r="N90" s="9"/>
      <c r="O90" s="6"/>
    </row>
    <row r="91" spans="1:15" hidden="1" x14ac:dyDescent="0.25">
      <c r="A91" s="166"/>
      <c r="B91" s="76" t="s">
        <v>454</v>
      </c>
      <c r="C91" s="97">
        <v>970</v>
      </c>
      <c r="D91" s="48">
        <v>0</v>
      </c>
      <c r="E91" s="48">
        <v>0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9">
        <v>0</v>
      </c>
      <c r="N91" s="63" t="s">
        <v>182</v>
      </c>
      <c r="O91" s="6"/>
    </row>
    <row r="92" spans="1:15" hidden="1" x14ac:dyDescent="0.25">
      <c r="A92" s="166"/>
      <c r="B92" s="98" t="s">
        <v>380</v>
      </c>
      <c r="C92" s="99"/>
      <c r="D92" s="68"/>
      <c r="E92" s="68"/>
      <c r="F92" s="68"/>
      <c r="G92" s="68"/>
      <c r="H92" s="68"/>
      <c r="I92" s="68"/>
      <c r="J92" s="68"/>
      <c r="K92" s="68"/>
      <c r="L92" s="68"/>
      <c r="M92" s="93"/>
      <c r="N92" s="63" t="s">
        <v>182</v>
      </c>
      <c r="O92" s="6"/>
    </row>
    <row r="93" spans="1:15" hidden="1" x14ac:dyDescent="0.25">
      <c r="A93" s="166"/>
      <c r="B93" s="98" t="s">
        <v>381</v>
      </c>
      <c r="C93" s="100">
        <v>971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3">
        <v>0</v>
      </c>
      <c r="N93" s="63" t="s">
        <v>182</v>
      </c>
      <c r="O93" s="6"/>
    </row>
    <row r="94" spans="1:15" hidden="1" x14ac:dyDescent="0.25">
      <c r="A94" s="166"/>
      <c r="B94" s="98" t="s">
        <v>383</v>
      </c>
      <c r="C94" s="101">
        <v>972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9">
        <v>0</v>
      </c>
      <c r="N94" s="63" t="s">
        <v>182</v>
      </c>
      <c r="O94" s="6"/>
    </row>
    <row r="95" spans="1:15" hidden="1" x14ac:dyDescent="0.25">
      <c r="A95" s="166"/>
      <c r="B95" s="98" t="s">
        <v>385</v>
      </c>
      <c r="C95" s="101">
        <v>973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9">
        <v>0</v>
      </c>
      <c r="N95" s="63" t="s">
        <v>182</v>
      </c>
      <c r="O95" s="6"/>
    </row>
    <row r="96" spans="1:15" hidden="1" x14ac:dyDescent="0.25">
      <c r="A96" s="166"/>
      <c r="B96" s="98" t="s">
        <v>387</v>
      </c>
      <c r="C96" s="101">
        <v>974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9">
        <v>0</v>
      </c>
      <c r="N96" s="63" t="s">
        <v>182</v>
      </c>
      <c r="O96" s="6"/>
    </row>
    <row r="97" spans="1:15" hidden="1" x14ac:dyDescent="0.25">
      <c r="A97" s="166"/>
      <c r="B97" s="98" t="s">
        <v>389</v>
      </c>
      <c r="C97" s="101">
        <v>975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9">
        <v>0</v>
      </c>
      <c r="N97" s="63" t="s">
        <v>182</v>
      </c>
      <c r="O97" s="6"/>
    </row>
    <row r="98" spans="1:15" ht="22.5" hidden="1" x14ac:dyDescent="0.25">
      <c r="A98" s="166"/>
      <c r="B98" s="98" t="s">
        <v>391</v>
      </c>
      <c r="C98" s="101">
        <v>976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9">
        <v>0</v>
      </c>
      <c r="N98" s="63" t="s">
        <v>182</v>
      </c>
      <c r="O98" s="6"/>
    </row>
    <row r="99" spans="1:15" ht="22.5" hidden="1" x14ac:dyDescent="0.25">
      <c r="A99" s="166"/>
      <c r="B99" s="98" t="s">
        <v>393</v>
      </c>
      <c r="C99" s="101">
        <v>977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9">
        <v>0</v>
      </c>
      <c r="N99" s="63" t="s">
        <v>182</v>
      </c>
      <c r="O99" s="6"/>
    </row>
    <row r="100" spans="1:15" hidden="1" x14ac:dyDescent="0.25">
      <c r="A100" s="166"/>
      <c r="B100" s="98" t="s">
        <v>395</v>
      </c>
      <c r="C100" s="101">
        <v>978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9">
        <v>0</v>
      </c>
      <c r="N100" s="63" t="s">
        <v>182</v>
      </c>
      <c r="O100" s="6"/>
    </row>
    <row r="101" spans="1:15" ht="33.75" hidden="1" x14ac:dyDescent="0.25">
      <c r="A101" s="166"/>
      <c r="B101" s="102" t="s">
        <v>397</v>
      </c>
      <c r="C101" s="101">
        <v>979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9">
        <v>0</v>
      </c>
      <c r="N101" s="63" t="s">
        <v>182</v>
      </c>
      <c r="O101" s="6"/>
    </row>
    <row r="102" spans="1:15" hidden="1" x14ac:dyDescent="0.25">
      <c r="A102" s="166"/>
      <c r="B102" s="76" t="s">
        <v>455</v>
      </c>
      <c r="C102" s="103">
        <v>980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9">
        <v>0</v>
      </c>
      <c r="N102" s="63" t="s">
        <v>182</v>
      </c>
      <c r="O102" s="6"/>
    </row>
    <row r="103" spans="1:15" hidden="1" x14ac:dyDescent="0.25">
      <c r="A103" s="166"/>
      <c r="B103" s="98" t="s">
        <v>380</v>
      </c>
      <c r="C103" s="99"/>
      <c r="D103" s="68"/>
      <c r="E103" s="68"/>
      <c r="F103" s="68"/>
      <c r="G103" s="68"/>
      <c r="H103" s="68"/>
      <c r="I103" s="68"/>
      <c r="J103" s="68"/>
      <c r="K103" s="68"/>
      <c r="L103" s="68"/>
      <c r="M103" s="93"/>
      <c r="N103" s="63" t="s">
        <v>182</v>
      </c>
      <c r="O103" s="6"/>
    </row>
    <row r="104" spans="1:15" hidden="1" x14ac:dyDescent="0.25">
      <c r="A104" s="166"/>
      <c r="B104" s="98" t="s">
        <v>381</v>
      </c>
      <c r="C104" s="100">
        <v>981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3">
        <v>0</v>
      </c>
      <c r="N104" s="63" t="s">
        <v>182</v>
      </c>
      <c r="O104" s="6"/>
    </row>
    <row r="105" spans="1:15" hidden="1" x14ac:dyDescent="0.25">
      <c r="A105" s="166"/>
      <c r="B105" s="98" t="s">
        <v>383</v>
      </c>
      <c r="C105" s="101">
        <v>982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9">
        <v>0</v>
      </c>
      <c r="N105" s="63" t="s">
        <v>182</v>
      </c>
      <c r="O105" s="6"/>
    </row>
    <row r="106" spans="1:15" hidden="1" x14ac:dyDescent="0.25">
      <c r="A106" s="166"/>
      <c r="B106" s="98" t="s">
        <v>385</v>
      </c>
      <c r="C106" s="101">
        <v>983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9">
        <v>0</v>
      </c>
      <c r="N106" s="63" t="s">
        <v>182</v>
      </c>
      <c r="O106" s="6"/>
    </row>
    <row r="107" spans="1:15" hidden="1" x14ac:dyDescent="0.25">
      <c r="A107" s="166"/>
      <c r="B107" s="98" t="s">
        <v>387</v>
      </c>
      <c r="C107" s="101">
        <v>984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9">
        <v>0</v>
      </c>
      <c r="N107" s="63" t="s">
        <v>182</v>
      </c>
      <c r="O107" s="6"/>
    </row>
    <row r="108" spans="1:15" hidden="1" x14ac:dyDescent="0.25">
      <c r="A108" s="166"/>
      <c r="B108" s="98" t="s">
        <v>389</v>
      </c>
      <c r="C108" s="101">
        <v>985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9">
        <v>0</v>
      </c>
      <c r="N108" s="63" t="s">
        <v>182</v>
      </c>
      <c r="O108" s="6"/>
    </row>
    <row r="109" spans="1:15" ht="22.5" hidden="1" x14ac:dyDescent="0.25">
      <c r="A109" s="166"/>
      <c r="B109" s="98" t="s">
        <v>391</v>
      </c>
      <c r="C109" s="101">
        <v>986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9">
        <v>0</v>
      </c>
      <c r="N109" s="63" t="s">
        <v>182</v>
      </c>
      <c r="O109" s="6"/>
    </row>
    <row r="110" spans="1:15" ht="22.5" hidden="1" x14ac:dyDescent="0.25">
      <c r="A110" s="166"/>
      <c r="B110" s="98" t="s">
        <v>393</v>
      </c>
      <c r="C110" s="101">
        <v>987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9">
        <v>0</v>
      </c>
      <c r="N110" s="63" t="s">
        <v>182</v>
      </c>
      <c r="O110" s="6"/>
    </row>
    <row r="111" spans="1:15" hidden="1" x14ac:dyDescent="0.25">
      <c r="A111" s="166"/>
      <c r="B111" s="98" t="s">
        <v>395</v>
      </c>
      <c r="C111" s="101">
        <v>988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9">
        <v>0</v>
      </c>
      <c r="N111" s="63" t="s">
        <v>182</v>
      </c>
      <c r="O111" s="6"/>
    </row>
    <row r="112" spans="1:15" ht="33.75" hidden="1" x14ac:dyDescent="0.25">
      <c r="A112" s="166"/>
      <c r="B112" s="102" t="s">
        <v>397</v>
      </c>
      <c r="C112" s="104">
        <v>989</v>
      </c>
      <c r="D112" s="78">
        <v>0</v>
      </c>
      <c r="E112" s="78">
        <v>0</v>
      </c>
      <c r="F112" s="78">
        <v>0</v>
      </c>
      <c r="G112" s="78">
        <v>0</v>
      </c>
      <c r="H112" s="78">
        <v>0</v>
      </c>
      <c r="I112" s="78">
        <v>0</v>
      </c>
      <c r="J112" s="78">
        <v>0</v>
      </c>
      <c r="K112" s="78">
        <v>0</v>
      </c>
      <c r="L112" s="78">
        <v>0</v>
      </c>
      <c r="M112" s="79">
        <v>0</v>
      </c>
      <c r="N112" s="63" t="s">
        <v>182</v>
      </c>
      <c r="O112" s="6"/>
    </row>
    <row r="113" spans="1:15" ht="12.95" customHeight="1" x14ac:dyDescent="0.25">
      <c r="A113" s="58"/>
      <c r="B113" s="58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6"/>
      <c r="O113" s="6"/>
    </row>
    <row r="114" spans="1:15" ht="12.95" customHeight="1" x14ac:dyDescent="0.2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6"/>
      <c r="O114" s="6"/>
    </row>
    <row r="115" spans="1:15" ht="33.6" customHeight="1" x14ac:dyDescent="0.25">
      <c r="A115" s="165" t="s">
        <v>373</v>
      </c>
      <c r="B115" s="147" t="s">
        <v>21</v>
      </c>
      <c r="C115" s="147" t="s">
        <v>19</v>
      </c>
      <c r="D115" s="145" t="s">
        <v>374</v>
      </c>
      <c r="E115" s="146"/>
      <c r="F115" s="146"/>
      <c r="G115" s="146"/>
      <c r="H115" s="146"/>
      <c r="I115" s="146"/>
      <c r="J115" s="146"/>
      <c r="K115" s="146"/>
      <c r="L115" s="146"/>
      <c r="M115" s="145" t="s">
        <v>375</v>
      </c>
      <c r="N115" s="9"/>
      <c r="O115" s="6"/>
    </row>
    <row r="116" spans="1:15" ht="85.7" customHeight="1" x14ac:dyDescent="0.25">
      <c r="A116" s="166"/>
      <c r="B116" s="148"/>
      <c r="C116" s="148"/>
      <c r="D116" s="60" t="s">
        <v>25</v>
      </c>
      <c r="E116" s="59" t="s">
        <v>26</v>
      </c>
      <c r="F116" s="59" t="s">
        <v>27</v>
      </c>
      <c r="G116" s="59" t="s">
        <v>28</v>
      </c>
      <c r="H116" s="59" t="s">
        <v>29</v>
      </c>
      <c r="I116" s="59" t="s">
        <v>30</v>
      </c>
      <c r="J116" s="59" t="s">
        <v>31</v>
      </c>
      <c r="K116" s="59" t="s">
        <v>32</v>
      </c>
      <c r="L116" s="60" t="s">
        <v>33</v>
      </c>
      <c r="M116" s="146"/>
      <c r="N116" s="9"/>
      <c r="O116" s="6"/>
    </row>
    <row r="117" spans="1:15" ht="12.95" customHeight="1" x14ac:dyDescent="0.25">
      <c r="A117" s="166"/>
      <c r="B117" s="25" t="s">
        <v>36</v>
      </c>
      <c r="C117" s="26" t="s">
        <v>37</v>
      </c>
      <c r="D117" s="26" t="s">
        <v>38</v>
      </c>
      <c r="E117" s="26" t="s">
        <v>39</v>
      </c>
      <c r="F117" s="26" t="s">
        <v>40</v>
      </c>
      <c r="G117" s="26" t="s">
        <v>41</v>
      </c>
      <c r="H117" s="26" t="s">
        <v>42</v>
      </c>
      <c r="I117" s="26" t="s">
        <v>43</v>
      </c>
      <c r="J117" s="26" t="s">
        <v>44</v>
      </c>
      <c r="K117" s="26" t="s">
        <v>45</v>
      </c>
      <c r="L117" s="26" t="s">
        <v>46</v>
      </c>
      <c r="M117" s="26" t="s">
        <v>47</v>
      </c>
      <c r="N117" s="9"/>
      <c r="O117" s="6"/>
    </row>
    <row r="118" spans="1:15" ht="21" hidden="1" x14ac:dyDescent="0.25">
      <c r="A118" s="166"/>
      <c r="B118" s="96" t="s">
        <v>456</v>
      </c>
      <c r="C118" s="105" t="s">
        <v>457</v>
      </c>
      <c r="D118" s="48">
        <v>0</v>
      </c>
      <c r="E118" s="48">
        <v>0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9">
        <v>0</v>
      </c>
      <c r="N118" s="63" t="s">
        <v>182</v>
      </c>
      <c r="O118" s="6"/>
    </row>
    <row r="119" spans="1:15" hidden="1" x14ac:dyDescent="0.25">
      <c r="A119" s="166"/>
      <c r="B119" s="106" t="s">
        <v>380</v>
      </c>
      <c r="C119" s="107"/>
      <c r="D119" s="68"/>
      <c r="E119" s="68"/>
      <c r="F119" s="68"/>
      <c r="G119" s="68"/>
      <c r="H119" s="68"/>
      <c r="I119" s="68"/>
      <c r="J119" s="68"/>
      <c r="K119" s="68"/>
      <c r="L119" s="68"/>
      <c r="M119" s="93"/>
      <c r="N119" s="63" t="s">
        <v>182</v>
      </c>
      <c r="O119" s="6"/>
    </row>
    <row r="120" spans="1:15" hidden="1" x14ac:dyDescent="0.25">
      <c r="A120" s="166"/>
      <c r="B120" s="106" t="s">
        <v>381</v>
      </c>
      <c r="C120" s="108" t="s">
        <v>458</v>
      </c>
      <c r="D120" s="42">
        <v>0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3">
        <v>0</v>
      </c>
      <c r="N120" s="63" t="s">
        <v>182</v>
      </c>
      <c r="O120" s="6"/>
    </row>
    <row r="121" spans="1:15" hidden="1" x14ac:dyDescent="0.25">
      <c r="A121" s="166"/>
      <c r="B121" s="106" t="s">
        <v>383</v>
      </c>
      <c r="C121" s="109" t="s">
        <v>459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9">
        <v>0</v>
      </c>
      <c r="N121" s="63" t="s">
        <v>182</v>
      </c>
      <c r="O121" s="6"/>
    </row>
    <row r="122" spans="1:15" hidden="1" x14ac:dyDescent="0.25">
      <c r="A122" s="166"/>
      <c r="B122" s="106" t="s">
        <v>385</v>
      </c>
      <c r="C122" s="109" t="s">
        <v>460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9">
        <v>0</v>
      </c>
      <c r="N122" s="63" t="s">
        <v>182</v>
      </c>
      <c r="O122" s="6"/>
    </row>
    <row r="123" spans="1:15" hidden="1" x14ac:dyDescent="0.25">
      <c r="A123" s="166"/>
      <c r="B123" s="106" t="s">
        <v>387</v>
      </c>
      <c r="C123" s="109" t="s">
        <v>461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9">
        <v>0</v>
      </c>
      <c r="N123" s="63" t="s">
        <v>182</v>
      </c>
      <c r="O123" s="6"/>
    </row>
    <row r="124" spans="1:15" hidden="1" x14ac:dyDescent="0.25">
      <c r="A124" s="166"/>
      <c r="B124" s="106" t="s">
        <v>389</v>
      </c>
      <c r="C124" s="109" t="s">
        <v>462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9">
        <v>0</v>
      </c>
      <c r="N124" s="63" t="s">
        <v>182</v>
      </c>
      <c r="O124" s="6"/>
    </row>
    <row r="125" spans="1:15" ht="22.5" hidden="1" x14ac:dyDescent="0.25">
      <c r="A125" s="166"/>
      <c r="B125" s="106" t="s">
        <v>391</v>
      </c>
      <c r="C125" s="109" t="s">
        <v>463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9">
        <v>0</v>
      </c>
      <c r="N125" s="63" t="s">
        <v>182</v>
      </c>
      <c r="O125" s="6"/>
    </row>
    <row r="126" spans="1:15" ht="22.5" hidden="1" x14ac:dyDescent="0.25">
      <c r="A126" s="166"/>
      <c r="B126" s="106" t="s">
        <v>393</v>
      </c>
      <c r="C126" s="109" t="s">
        <v>464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9">
        <v>0</v>
      </c>
      <c r="N126" s="63" t="s">
        <v>182</v>
      </c>
      <c r="O126" s="6"/>
    </row>
    <row r="127" spans="1:15" hidden="1" x14ac:dyDescent="0.25">
      <c r="A127" s="166"/>
      <c r="B127" s="106" t="s">
        <v>395</v>
      </c>
      <c r="C127" s="109" t="s">
        <v>465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9">
        <v>0</v>
      </c>
      <c r="N127" s="63" t="s">
        <v>182</v>
      </c>
      <c r="O127" s="6"/>
    </row>
    <row r="128" spans="1:15" ht="33.75" hidden="1" x14ac:dyDescent="0.25">
      <c r="A128" s="166"/>
      <c r="B128" s="110" t="s">
        <v>397</v>
      </c>
      <c r="C128" s="111" t="s">
        <v>466</v>
      </c>
      <c r="D128" s="78">
        <v>0</v>
      </c>
      <c r="E128" s="78">
        <v>0</v>
      </c>
      <c r="F128" s="78">
        <v>0</v>
      </c>
      <c r="G128" s="78">
        <v>0</v>
      </c>
      <c r="H128" s="78">
        <v>0</v>
      </c>
      <c r="I128" s="78">
        <v>0</v>
      </c>
      <c r="J128" s="78">
        <v>0</v>
      </c>
      <c r="K128" s="78">
        <v>0</v>
      </c>
      <c r="L128" s="78">
        <v>0</v>
      </c>
      <c r="M128" s="79">
        <v>0</v>
      </c>
      <c r="N128" s="63" t="s">
        <v>182</v>
      </c>
      <c r="O128" s="6"/>
    </row>
    <row r="129" spans="1:15" ht="15.95" customHeight="1" x14ac:dyDescent="0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</row>
    <row r="130" spans="1:15" x14ac:dyDescent="0.25">
      <c r="A130" s="10"/>
      <c r="B130" s="10" t="s">
        <v>467</v>
      </c>
      <c r="C130" s="155"/>
      <c r="D130" s="156"/>
      <c r="E130" s="23"/>
      <c r="F130" s="149"/>
      <c r="G130" s="150"/>
      <c r="H130" s="112"/>
      <c r="I130" s="19"/>
      <c r="J130" s="19"/>
      <c r="K130" s="19"/>
      <c r="L130" s="112"/>
      <c r="M130" s="112"/>
      <c r="N130" s="112"/>
      <c r="O130" s="112"/>
    </row>
    <row r="131" spans="1:15" ht="15" customHeight="1" x14ac:dyDescent="0.25">
      <c r="A131" s="15"/>
      <c r="B131" s="6"/>
      <c r="C131" s="153" t="s">
        <v>468</v>
      </c>
      <c r="D131" s="154"/>
      <c r="E131" s="23"/>
      <c r="F131" s="151" t="s">
        <v>469</v>
      </c>
      <c r="G131" s="152"/>
      <c r="H131" s="15"/>
      <c r="I131" s="19"/>
      <c r="J131" s="19"/>
      <c r="K131" s="19"/>
      <c r="L131" s="15"/>
      <c r="M131" s="15"/>
      <c r="N131" s="2"/>
      <c r="O131" s="2"/>
    </row>
    <row r="132" spans="1:15" ht="15" customHeight="1" x14ac:dyDescent="0.25">
      <c r="A132" s="15"/>
      <c r="B132" s="6"/>
      <c r="C132" s="16"/>
      <c r="D132" s="16"/>
      <c r="E132" s="23"/>
      <c r="F132" s="36"/>
      <c r="G132" s="36"/>
      <c r="H132" s="15"/>
      <c r="I132" s="19"/>
      <c r="J132" s="19"/>
      <c r="K132" s="19"/>
      <c r="L132" s="15"/>
      <c r="M132" s="15"/>
      <c r="N132" s="2"/>
      <c r="O132" s="2"/>
    </row>
    <row r="133" spans="1:15" ht="15" customHeight="1" x14ac:dyDescent="0.25">
      <c r="A133" s="6"/>
      <c r="B133" s="10" t="s">
        <v>470</v>
      </c>
      <c r="C133" s="157" t="s">
        <v>182</v>
      </c>
      <c r="D133" s="158"/>
      <c r="E133" s="23"/>
      <c r="F133" s="149"/>
      <c r="G133" s="150"/>
      <c r="H133" s="15"/>
      <c r="I133" s="15"/>
      <c r="J133" s="15"/>
      <c r="K133" s="15"/>
      <c r="L133" s="15"/>
      <c r="M133" s="15"/>
      <c r="N133" s="15"/>
      <c r="O133" s="15"/>
    </row>
    <row r="134" spans="1:15" ht="10.5" customHeight="1" x14ac:dyDescent="0.25">
      <c r="A134" s="10"/>
      <c r="B134" s="6"/>
      <c r="C134" s="153" t="s">
        <v>468</v>
      </c>
      <c r="D134" s="154"/>
      <c r="E134" s="23"/>
      <c r="F134" s="151" t="s">
        <v>469</v>
      </c>
      <c r="G134" s="152"/>
      <c r="H134" s="15"/>
      <c r="I134" s="15"/>
      <c r="J134" s="15"/>
      <c r="K134" s="15"/>
      <c r="L134" s="15"/>
      <c r="M134" s="15"/>
      <c r="N134" s="15"/>
      <c r="O134" s="15"/>
    </row>
    <row r="135" spans="1:15" ht="14.1" customHeight="1" x14ac:dyDescent="0.25">
      <c r="A135" s="10"/>
      <c r="B135" s="6"/>
      <c r="C135" s="10"/>
      <c r="D135" s="19"/>
      <c r="E135" s="23"/>
      <c r="F135" s="15"/>
      <c r="G135" s="15"/>
      <c r="H135" s="15"/>
      <c r="I135" s="15"/>
      <c r="J135" s="15"/>
      <c r="K135" s="15"/>
      <c r="L135" s="15"/>
      <c r="M135" s="15"/>
      <c r="N135" s="15"/>
      <c r="O135" s="15"/>
    </row>
    <row r="136" spans="1:15" ht="10.5" customHeight="1" x14ac:dyDescent="0.25">
      <c r="A136" s="10"/>
      <c r="B136" s="15"/>
      <c r="C136" s="15"/>
      <c r="D136" s="19"/>
      <c r="E136" s="19"/>
      <c r="F136" s="19"/>
      <c r="G136" s="19"/>
      <c r="H136" s="15"/>
      <c r="I136" s="15"/>
      <c r="J136" s="15"/>
      <c r="K136" s="15"/>
      <c r="L136" s="15"/>
      <c r="M136" s="15"/>
      <c r="N136" s="15"/>
      <c r="O136" s="15"/>
    </row>
    <row r="137" spans="1:15" ht="15.75" customHeight="1" x14ac:dyDescent="0.25">
      <c r="A137" s="6"/>
      <c r="B137" s="10" t="s">
        <v>471</v>
      </c>
      <c r="C137" s="15"/>
      <c r="D137" s="19"/>
      <c r="E137" s="19"/>
      <c r="F137" s="15"/>
      <c r="G137" s="15"/>
      <c r="H137" s="15"/>
      <c r="I137" s="15"/>
      <c r="J137" s="15"/>
      <c r="K137" s="15"/>
      <c r="L137" s="15"/>
      <c r="M137" s="15"/>
      <c r="N137" s="15"/>
      <c r="O137" s="15"/>
    </row>
    <row r="138" spans="1:15" ht="12.95" customHeight="1" x14ac:dyDescent="0.25">
      <c r="A138" s="10"/>
      <c r="B138" s="10"/>
      <c r="C138" s="10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</row>
    <row r="139" spans="1:15" ht="12.95" customHeight="1" x14ac:dyDescent="0.25">
      <c r="A139" s="10"/>
      <c r="B139" s="10"/>
      <c r="C139" s="10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6"/>
      <c r="O139" s="6"/>
    </row>
    <row r="140" spans="1:15" ht="12.95" customHeight="1" x14ac:dyDescent="0.25">
      <c r="A140" s="113"/>
      <c r="B140" s="11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6"/>
      <c r="O140" s="6"/>
    </row>
    <row r="141" spans="1:15" ht="27.2" customHeight="1" x14ac:dyDescent="0.25">
      <c r="A141" s="159" t="s">
        <v>472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9"/>
      <c r="O141" s="6"/>
    </row>
    <row r="142" spans="1:15" ht="12.95" customHeight="1" x14ac:dyDescent="0.25">
      <c r="A142" s="115"/>
      <c r="B142" s="115"/>
      <c r="C142" s="115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6"/>
      <c r="O142" s="6"/>
    </row>
  </sheetData>
  <mergeCells count="34">
    <mergeCell ref="A141:M141"/>
    <mergeCell ref="A3:A28"/>
    <mergeCell ref="A32:A56"/>
    <mergeCell ref="B32:B33"/>
    <mergeCell ref="C32:C33"/>
    <mergeCell ref="A60:A84"/>
    <mergeCell ref="B60:B61"/>
    <mergeCell ref="C60:C61"/>
    <mergeCell ref="A88:A112"/>
    <mergeCell ref="B88:B89"/>
    <mergeCell ref="C88:C89"/>
    <mergeCell ref="A115:A128"/>
    <mergeCell ref="B115:B116"/>
    <mergeCell ref="C115:C116"/>
    <mergeCell ref="F130:G130"/>
    <mergeCell ref="F131:G131"/>
    <mergeCell ref="F133:G133"/>
    <mergeCell ref="F134:G134"/>
    <mergeCell ref="C134:D134"/>
    <mergeCell ref="C130:D130"/>
    <mergeCell ref="C131:D131"/>
    <mergeCell ref="C133:D133"/>
    <mergeCell ref="D60:L60"/>
    <mergeCell ref="M60:M61"/>
    <mergeCell ref="D88:L88"/>
    <mergeCell ref="M88:M89"/>
    <mergeCell ref="D115:L115"/>
    <mergeCell ref="M115:M116"/>
    <mergeCell ref="M3:M4"/>
    <mergeCell ref="B3:B4"/>
    <mergeCell ref="C3:C4"/>
    <mergeCell ref="D3:L3"/>
    <mergeCell ref="D32:L32"/>
    <mergeCell ref="M32:M33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6D61EE0-0643-40E2-99A9-A25853F3358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FIN-QS6\user</dc:creator>
  <cp:lastModifiedBy>RePack by Diakov</cp:lastModifiedBy>
  <dcterms:created xsi:type="dcterms:W3CDTF">2020-09-24T04:45:02Z</dcterms:created>
  <dcterms:modified xsi:type="dcterms:W3CDTF">2020-09-24T04:51:04Z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0503317G_20160101_4.xlsx</vt:lpwstr>
  </property>
  <property fmtid="{D5CDD505-2E9C-101B-9397-08002B2CF9AE}" pid="3" name="Название отчета">
    <vt:lpwstr>0503317G_20160101_4.xlsx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34005_maksimova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