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Documents\для сайта\"/>
    </mc:Choice>
  </mc:AlternateContent>
  <bookViews>
    <workbookView xWindow="0" yWindow="0" windowWidth="27945" windowHeight="8715" activeTab="2"/>
  </bookViews>
  <sheets>
    <sheet name="Доходы" sheetId="2" r:id="rId1"/>
    <sheet name="Расходы" sheetId="3" r:id="rId2"/>
    <sheet name="Источники" sheetId="4" r:id="rId3"/>
    <sheet name="КонсТабл" sheetId="5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62913"/>
</workbook>
</file>

<file path=xl/calcChain.xml><?xml version="1.0" encoding="utf-8"?>
<calcChain xmlns="http://schemas.openxmlformats.org/spreadsheetml/2006/main">
  <c r="F31" i="4" l="1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7" i="4"/>
  <c r="F346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7" i="3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" i="2"/>
</calcChain>
</file>

<file path=xl/sharedStrings.xml><?xml version="1.0" encoding="utf-8"?>
<sst xmlns="http://schemas.openxmlformats.org/spreadsheetml/2006/main" count="2034" uniqueCount="925">
  <si>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</si>
  <si>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</si>
  <si>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 xml:space="preserve">Форма по ОКУД  </t>
  </si>
  <si>
    <t>0503317</t>
  </si>
  <si>
    <t>на  1 декабря 2020 г.</t>
  </si>
  <si>
    <t xml:space="preserve">                   Дата  </t>
  </si>
  <si>
    <t xml:space="preserve">Наименование финансового органа </t>
  </si>
  <si>
    <t>Городской округ Свирск</t>
  </si>
  <si>
    <t xml:space="preserve">             по ОКПО  </t>
  </si>
  <si>
    <t xml:space="preserve">Наименование бюджета </t>
  </si>
  <si>
    <t>Бюджет муниципальных районов</t>
  </si>
  <si>
    <t xml:space="preserve">             по ОКТМО  </t>
  </si>
  <si>
    <t>25746000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</si>
  <si>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</si>
  <si>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</si>
  <si>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</si>
  <si>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</si>
  <si>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</si>
  <si>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</si>
  <si>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</si>
  <si>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</si>
  <si>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</si>
  <si>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</si>
  <si>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</si>
  <si>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</si>
  <si>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</si>
  <si>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</si>
  <si>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</si>
  <si>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</si>
  <si>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</si>
  <si>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</si>
  <si>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</si>
  <si>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</si>
  <si>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</si>
  <si>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</si>
  <si>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</si>
  <si>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</si>
  <si>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</si>
  <si>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</si>
  <si>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</si>
  <si>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</si>
  <si>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</si>
  <si>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</si>
  <si>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</si>
  <si>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</si>
  <si>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23</t>
  </si>
  <si>
    <t>Доходы бюджета - ИТОГО</t>
  </si>
  <si>
    <t>010</t>
  </si>
  <si>
    <t>х</t>
  </si>
  <si>
    <t>-</t>
  </si>
  <si>
    <t xml:space="preserve">в том числе: </t>
  </si>
  <si>
    <t xml:space="preserve">  
НАЛОГОВЫЕ И НЕНАЛОГОВЫЕ ДОХОДЫ
</t>
  </si>
  <si>
    <t xml:space="preserve"> 000 1000000000 0000 000</t>
  </si>
  <si>
    <t xml:space="preserve">  
НАЛОГИ НА ПРИБЫЛЬ, ДОХОДЫ
</t>
  </si>
  <si>
    <t xml:space="preserve"> 000 1010000000 0000 000</t>
  </si>
  <si>
    <t xml:space="preserve">  
Налог на доходы физических лиц
</t>
  </si>
  <si>
    <t xml:space="preserve"> 000 1010200001 0000 110</t>
  </si>
  <si>
    <t xml:space="preserve">  
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</si>
  <si>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 000 1010201001 0000 110</t>
  </si>
  <si>
    <t xml:space="preserve">  
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</si>
  <si>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 000 1010202001 0000 110</t>
  </si>
  <si>
    <t xml:space="preserve">  
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</si>
  <si>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 000 1010203001 0000 110</t>
  </si>
  <si>
    <t xml:space="preserve">  
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</si>
  <si>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 000 1010204001 0000 110</t>
  </si>
  <si>
    <t xml:space="preserve">  
НАЛОГИ НА ТОВАРЫ (РАБОТЫ, УСЛУГИ), РЕАЛИЗУЕМЫЕ НА ТЕРРИТОРИИ РОССИЙСКОЙ ФЕДЕРАЦИИ
</t>
  </si>
  <si>
    <t xml:space="preserve"> 000 1030000000 0000 000</t>
  </si>
  <si>
    <t xml:space="preserve">  
Акцизы по подакцизным товарам (продукции), производимым на территории Российской Федерации
</t>
  </si>
  <si>
    <t xml:space="preserve"> 000 1030200001 0000 110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</si>
  <si>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</si>
  <si>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000 1030223001 0000 110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</si>
  <si>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</si>
  <si>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000 1030223101 0000 110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</si>
  <si>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</si>
  <si>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000 1030224001 0000 110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</si>
  <si>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</si>
  <si>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000 1030224101 0000 110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</si>
  <si>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</si>
  <si>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000 1030225001 0000 110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</si>
  <si>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</si>
  <si>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000 1030225101 0000 110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</si>
  <si>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</si>
  <si>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000 1030226001 0000 110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</si>
  <si>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</si>
  <si>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000 1030226101 0000 110</t>
  </si>
  <si>
    <t xml:space="preserve">  
НАЛОГИ НА СОВОКУПНЫЙ ДОХОД
</t>
  </si>
  <si>
    <t xml:space="preserve"> 000 1050000000 0000 000</t>
  </si>
  <si>
    <t xml:space="preserve">  
Налог, взимаемый в связи с применением упрощенной системы налогообложения
</t>
  </si>
  <si>
    <t xml:space="preserve"> 000 1050100000 0000 110</t>
  </si>
  <si>
    <t xml:space="preserve">  
Налог, взимаемый с налогоплательщиков, выбравших в качестве объекта налогообложения доходы
</t>
  </si>
  <si>
    <t xml:space="preserve"> 000 1050101001 0000 110</t>
  </si>
  <si>
    <t xml:space="preserve"> 000 1050101101 0000 110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</si>
  <si>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
</t>
  </si>
  <si>
    <t xml:space="preserve"> 000 1050102001 0000 110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</si>
  <si>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</si>
  <si>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 xml:space="preserve"> 000 1050102101 0000 110</t>
  </si>
  <si>
    <t xml:space="preserve">  
Минимальный налог, зачисляемый в бюджеты субъектов Российской Федерации (за налоговые периоды, истекшие до 1 января 2016 года)
</t>
  </si>
  <si>
    <t xml:space="preserve"> 000 1050105001 0000 110</t>
  </si>
  <si>
    <t xml:space="preserve">  
Единый налог на вмененный доход для отдельных видов деятельности
</t>
  </si>
  <si>
    <t xml:space="preserve"> 000 1050200002 0000 110</t>
  </si>
  <si>
    <t xml:space="preserve"> 000 1050201002 0000 110</t>
  </si>
  <si>
    <t xml:space="preserve">  
Единый налог на вмененный доход для отдельных видов деятельности (за налоговые периоды, истекшие до 1 января 2011 года)
</t>
  </si>
  <si>
    <t xml:space="preserve"> 000 1050202002 0000 110</t>
  </si>
  <si>
    <t xml:space="preserve">  
НАЛОГИ НА ИМУЩЕСТВО
</t>
  </si>
  <si>
    <t xml:space="preserve"> 000 1060000000 0000 000</t>
  </si>
  <si>
    <t xml:space="preserve">  
Налог на имущество физических лиц
</t>
  </si>
  <si>
    <t xml:space="preserve"> 000 1060100000 0000 110</t>
  </si>
  <si>
    <t xml:space="preserve">  
Налог на имущество физических лиц, взимаемый по ставкам, применяемым к объектам налогообложения, расположенным в границах городских округов
</t>
  </si>
  <si>
    <t xml:space="preserve"> 000 1060102004 0000 110</t>
  </si>
  <si>
    <t xml:space="preserve">  
Земельный налог
</t>
  </si>
  <si>
    <t xml:space="preserve"> 000 1060600000 0000 110</t>
  </si>
  <si>
    <t xml:space="preserve">  
Земельный налог с организаций
</t>
  </si>
  <si>
    <t xml:space="preserve"> 000 1060603000 0000 110</t>
  </si>
  <si>
    <t xml:space="preserve">  
Земельный налог с организаций, обладающих земельным участком, расположенным в границах городских округов
</t>
  </si>
  <si>
    <t xml:space="preserve"> 000 1060603204 0000 110</t>
  </si>
  <si>
    <t xml:space="preserve">  
Земельный налог с физических лиц
</t>
  </si>
  <si>
    <t xml:space="preserve"> 000 1060604000 0000 110</t>
  </si>
  <si>
    <t xml:space="preserve">  
Земельный налог с физических лиц, обладающих земельным участком, расположенным в границах городских округов
</t>
  </si>
  <si>
    <t xml:space="preserve"> 000 1060604204 0000 110</t>
  </si>
  <si>
    <t xml:space="preserve">  
ГОСУДАРСТВЕННАЯ ПОШЛИНА
</t>
  </si>
  <si>
    <t xml:space="preserve"> 000 1080000000 0000 000</t>
  </si>
  <si>
    <t xml:space="preserve">  
Государственная пошлина по делам, рассматриваемым в судах общей юрисдикции, мировыми судьями
</t>
  </si>
  <si>
    <t xml:space="preserve"> 000 1080300001 0000 110</t>
  </si>
  <si>
    <t xml:space="preserve">  
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</si>
  <si>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 xml:space="preserve"> 000 1080301001 0000 110</t>
  </si>
  <si>
    <t xml:space="preserve">  
ДОХОДЫ ОТ ИСПОЛЬЗОВАНИЯ ИМУЩЕСТВА, НАХОДЯЩЕГОСЯ В ГОСУДАРСТВЕННОЙ И МУНИЦИПАЛЬНОЙ СОБСТВЕННОСТИ
</t>
  </si>
  <si>
    <t xml:space="preserve"> 000 1110000000 0000 000</t>
  </si>
  <si>
    <t xml:space="preserve">  
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</si>
  <si>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000 1110500000 0000 120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</si>
  <si>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</si>
  <si>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 000 1110501000 0000 120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</si>
  <si>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
</t>
  </si>
  <si>
    <t xml:space="preserve"> 000 1110501204 0000 120</t>
  </si>
  <si>
    <t xml:space="preserve">  
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
</t>
  </si>
  <si>
    <t xml:space="preserve"> 000 1110503000 0000 120</t>
  </si>
  <si>
    <t xml:space="preserve">  
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
</t>
  </si>
  <si>
    <t xml:space="preserve"> 000 1110503404 0000 120</t>
  </si>
  <si>
    <t xml:space="preserve">  
Платежи от государственных и муниципальных унитарных предприятий
</t>
  </si>
  <si>
    <t xml:space="preserve"> 000 1110700000 0000 120</t>
  </si>
  <si>
    <t xml:space="preserve">  
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</si>
  <si>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 xml:space="preserve"> 000 1110701000 0000 120</t>
  </si>
  <si>
    <t xml:space="preserve">  
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
</t>
  </si>
  <si>
    <t xml:space="preserve"> 000 1110701404 0000 120</t>
  </si>
  <si>
    <t xml:space="preserve">  
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</si>
  <si>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000 1110900000 0000 120</t>
  </si>
  <si>
    <t xml:space="preserve">  
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</si>
  <si>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000 1110904000 0000 120</t>
  </si>
  <si>
    <t xml:space="preserve">  
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</si>
  <si>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 000 1110904404 0000 120</t>
  </si>
  <si>
    <t xml:space="preserve">  
ПЛАТЕЖИ ПРИ ПОЛЬЗОВАНИИ ПРИРОДНЫМИ РЕСУРСАМИ
</t>
  </si>
  <si>
    <t xml:space="preserve"> 000 1120000000 0000 000</t>
  </si>
  <si>
    <t xml:space="preserve">  
Плата за негативное воздействие на окружающую среду
</t>
  </si>
  <si>
    <t xml:space="preserve"> 000 1120100001 0000 120</t>
  </si>
  <si>
    <t xml:space="preserve">  
Плата за выбросы загрязняющих веществ в атмосферный воздух стационарными объектами 7
</t>
  </si>
  <si>
    <t xml:space="preserve"> 000 1120101001 0000 120</t>
  </si>
  <si>
    <t xml:space="preserve">  
Плата за сбросы загрязняющих веществ в водные объекты
</t>
  </si>
  <si>
    <t xml:space="preserve"> 000 1120103001 0000 120</t>
  </si>
  <si>
    <t xml:space="preserve">  
Плата за размещение отходов производства и потребления
</t>
  </si>
  <si>
    <t xml:space="preserve"> 000 1120104001 0000 120</t>
  </si>
  <si>
    <t xml:space="preserve">  
Плата за размещение отходов производства
</t>
  </si>
  <si>
    <t xml:space="preserve"> 000 1120104101 0000 120</t>
  </si>
  <si>
    <t xml:space="preserve">  
Плата за размещение твердых коммунальных отходов
</t>
  </si>
  <si>
    <t xml:space="preserve"> 000 1120104201 0000 120</t>
  </si>
  <si>
    <t xml:space="preserve">  
ДОХОДЫ ОТ ОКАЗАНИЯ ПЛАТНЫХ УСЛУГ И КОМПЕНСАЦИИ ЗАТРАТ ГОСУДАРСТВА
</t>
  </si>
  <si>
    <t xml:space="preserve"> 000 1130000000 0000 000</t>
  </si>
  <si>
    <t xml:space="preserve">  
Доходы от оказания платных услуг (работ)
</t>
  </si>
  <si>
    <t xml:space="preserve"> 000 1130100000 0000 130</t>
  </si>
  <si>
    <t xml:space="preserve">  
Прочие доходы от оказания платных услуг (работ)
</t>
  </si>
  <si>
    <t xml:space="preserve"> 000 1130199000 0000 130</t>
  </si>
  <si>
    <t xml:space="preserve">  
Прочие доходы от оказания платных услуг (работ) получателями средств бюджетов городских округов
</t>
  </si>
  <si>
    <t xml:space="preserve"> 000 1130199404 0000 130</t>
  </si>
  <si>
    <t xml:space="preserve">  
Доходы от компенсации затрат государства
</t>
  </si>
  <si>
    <t xml:space="preserve"> 000 1130200000 0000 130</t>
  </si>
  <si>
    <t xml:space="preserve">  
Прочие доходы от компенсации затрат государства
</t>
  </si>
  <si>
    <t xml:space="preserve"> 000 1130299000 0000 130</t>
  </si>
  <si>
    <t xml:space="preserve">  
Прочие доходы от компенсации затрат бюджетов городских округов
</t>
  </si>
  <si>
    <t xml:space="preserve"> 000 1130299404 0000 130</t>
  </si>
  <si>
    <t xml:space="preserve">  
ДОХОДЫ ОТ ПРОДАЖИ МАТЕРИАЛЬНЫХ И НЕМАТЕРИАЛЬНЫХ АКТИВОВ
</t>
  </si>
  <si>
    <t xml:space="preserve"> 000 1140000000 0000 000</t>
  </si>
  <si>
    <t xml:space="preserve">  
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</si>
  <si>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000 1140200000 0000 000</t>
  </si>
  <si>
    <t xml:space="preserve">  
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</si>
  <si>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000 1140204004 0000 410</t>
  </si>
  <si>
    <t xml:space="preserve">  
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</si>
  <si>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000 1140204304 0000 410</t>
  </si>
  <si>
    <t xml:space="preserve">  
Доходы от продажи земельных участков, находящихся в государственной и муниципальной собственности
</t>
  </si>
  <si>
    <t xml:space="preserve"> 000 1140600000 0000 430</t>
  </si>
  <si>
    <t xml:space="preserve">  
Доходы от продажи земельных участков, государственная собственность на которые не разграничена
</t>
  </si>
  <si>
    <t xml:space="preserve"> 000 1140601000 0000 430</t>
  </si>
  <si>
    <t xml:space="preserve">  
Доходы от продажи земельных участков, государственная собственность на которые не разграничена и которые расположены в границах городских округов
</t>
  </si>
  <si>
    <t xml:space="preserve"> 000 1140601204 0000 430</t>
  </si>
  <si>
    <t xml:space="preserve">  
ШТРАФЫ, САНКЦИИ, ВОЗМЕЩЕНИЕ УЩЕРБА
</t>
  </si>
  <si>
    <t xml:space="preserve"> 000 1160000000 0000 000</t>
  </si>
  <si>
    <t xml:space="preserve">  
Административные штрафы, установленные Кодексом Российской Федерации об административных правонарушениях
</t>
  </si>
  <si>
    <t xml:space="preserve"> 000 1160100001 0000 140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</si>
  <si>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</si>
  <si>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 000 1160105001 0000 140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</si>
  <si>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</si>
  <si>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 xml:space="preserve"> 000 1160105301 0000 140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</si>
  <si>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</si>
  <si>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 xml:space="preserve"> 000 1160106001 0000 140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</si>
  <si>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</si>
  <si>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 xml:space="preserve"> 000 1160106301 0000 140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</si>
  <si>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</si>
  <si>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 xml:space="preserve"> 000 1160107001 0000 140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</si>
  <si>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</si>
  <si>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 xml:space="preserve"> 000 1160107301 0000 140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</si>
  <si>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
</t>
  </si>
  <si>
    <t xml:space="preserve"> 000 1160107401 0000 140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</si>
  <si>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</si>
  <si>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 xml:space="preserve"> 000 1160108001 0000 140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</si>
  <si>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</si>
  <si>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 xml:space="preserve"> 000 1160108301 0000 140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</si>
  <si>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
</t>
  </si>
  <si>
    <t xml:space="preserve"> 000 1160114001 0000 140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</si>
  <si>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</si>
  <si>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 xml:space="preserve"> 000 1160114301 0000 140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</si>
  <si>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</si>
  <si>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 000 1160115001 0000 140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</si>
  <si>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</si>
  <si>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 000 1160115301 0000 140</t>
  </si>
  <si>
    <t xml:space="preserve">  
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
</t>
  </si>
  <si>
    <t xml:space="preserve"> 000 1160117001 0000 140</t>
  </si>
  <si>
    <t xml:space="preserve">  
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</si>
  <si>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 xml:space="preserve"> 000 1160117301 0000 140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</si>
  <si>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
</t>
  </si>
  <si>
    <t xml:space="preserve"> 000 1160119001 0000 140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</si>
  <si>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</si>
  <si>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 xml:space="preserve"> 000 1160119301 0000 140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</si>
  <si>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</si>
  <si>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 xml:space="preserve"> 000 1160120001 0000 140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</si>
  <si>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</si>
  <si>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 000 1160120301 0000 140</t>
  </si>
  <si>
    <t xml:space="preserve">  
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</si>
  <si>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 xml:space="preserve"> 000 1160700000 0000 140</t>
  </si>
  <si>
    <t xml:space="preserve">  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
</t>
  </si>
  <si>
    <t xml:space="preserve"> 000 1160709000 0000 140</t>
  </si>
  <si>
    <t xml:space="preserve">  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
</t>
  </si>
  <si>
    <t xml:space="preserve"> 000 1160709004 0000 140</t>
  </si>
  <si>
    <t xml:space="preserve">  
Платежи в целях возмещения причиненного ущерба (убытков)
</t>
  </si>
  <si>
    <t xml:space="preserve"> 000 1161000000 0000 140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</si>
  <si>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</si>
  <si>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 000 1161012000 0000 140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</si>
  <si>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</si>
  <si>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 000 1161012301 0000 140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</si>
  <si>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</si>
  <si>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 000 1161012901 0000 140</t>
  </si>
  <si>
    <t xml:space="preserve">  
ПРОЧИЕ НЕНАЛОГОВЫЕ ДОХОДЫ
</t>
  </si>
  <si>
    <t xml:space="preserve"> 000 1170000000 0000 000</t>
  </si>
  <si>
    <t xml:space="preserve">  
Невыясненные поступления
</t>
  </si>
  <si>
    <t xml:space="preserve"> 000 1170100000 0000 180</t>
  </si>
  <si>
    <t xml:space="preserve">  
Невыясненные поступления, зачисляемые в бюджеты городских округов
</t>
  </si>
  <si>
    <t xml:space="preserve"> 000 1170104004 0000 180</t>
  </si>
  <si>
    <t xml:space="preserve">  
БЕЗВОЗМЕЗДНЫЕ ПОСТУПЛЕНИЯ
</t>
  </si>
  <si>
    <t xml:space="preserve"> 000 2000000000 0000 000</t>
  </si>
  <si>
    <t xml:space="preserve">  
БЕЗВОЗМЕЗДНЫЕ ПОСТУПЛЕНИЯ ОТ ДРУГИХ БЮДЖЕТОВ БЮДЖЕТНОЙ СИСТЕМЫ РОССИЙСКОЙ ФЕДЕРАЦИИ
</t>
  </si>
  <si>
    <t xml:space="preserve"> 000 2020000000 0000 000</t>
  </si>
  <si>
    <t xml:space="preserve">  
Дотации бюджетам бюджетной системы Российской Федерации
</t>
  </si>
  <si>
    <t xml:space="preserve"> 000 2021000000 0000 150</t>
  </si>
  <si>
    <t xml:space="preserve">  
Дотации на выравнивание бюджетной обеспеченности
</t>
  </si>
  <si>
    <t xml:space="preserve"> 000 2021500100 0000 150</t>
  </si>
  <si>
    <t xml:space="preserve">  
Дотации бюджетам городских округов на выравнивание бюджетной обеспеченности из бюджета субъекта Российской Федерации
</t>
  </si>
  <si>
    <t xml:space="preserve"> 000 2021500104 0000 150</t>
  </si>
  <si>
    <t xml:space="preserve">  
Дотации бюджетам на поддержку мер по обеспечению сбалансированности бюджетов
</t>
  </si>
  <si>
    <t xml:space="preserve"> 000 2021500200 0000 150</t>
  </si>
  <si>
    <t xml:space="preserve">  
Дотации бюджетам городских округов на поддержку мер по обеспечению сбалансированности бюджетов
</t>
  </si>
  <si>
    <t xml:space="preserve"> 000 2021500204 0000 150</t>
  </si>
  <si>
    <t xml:space="preserve">  
Субсидии бюджетам бюджетной системы Российской Федерации (межбюджетные субсидии)
</t>
  </si>
  <si>
    <t xml:space="preserve"> 000 2022000000 0000 150</t>
  </si>
  <si>
    <t xml:space="preserve">  
Субсидии бюджетам на софинансирование капитальных вложений в объекты муниципальной собственности
</t>
  </si>
  <si>
    <t xml:space="preserve"> 000 2022007700 0000 150</t>
  </si>
  <si>
    <t xml:space="preserve">  
Субсидии бюджетам городских округов на софинансирование капитальных вложений в объекты муниципальной собственности
</t>
  </si>
  <si>
    <t xml:space="preserve"> 000 2022007704 0000 150</t>
  </si>
  <si>
    <t xml:space="preserve">  
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</si>
  <si>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000 2022530400 0000 150</t>
  </si>
  <si>
    <t xml:space="preserve">  
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</si>
  <si>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000 2022530404 0000 150</t>
  </si>
  <si>
    <t xml:space="preserve">  
Субсидии бюджетам на реализацию мероприятий по обеспечению жильем молодых семей
</t>
  </si>
  <si>
    <t xml:space="preserve"> 000 2022549700 0000 150</t>
  </si>
  <si>
    <t xml:space="preserve">  
Субсидии бюджетам городских округов на реализацию мероприятий по обеспечению жильем молодых семей
</t>
  </si>
  <si>
    <t xml:space="preserve"> 000 2022549704 0000 150</t>
  </si>
  <si>
    <t xml:space="preserve">  
Субсидии бюджетам на реализацию программ формирования современной городской среды
</t>
  </si>
  <si>
    <t xml:space="preserve"> 000 2022555500 0000 150</t>
  </si>
  <si>
    <t xml:space="preserve">  
Субсидии бюджетам городских округов на реализацию программ формирования современной городской среды
</t>
  </si>
  <si>
    <t xml:space="preserve"> 000 2022555504 0000 150</t>
  </si>
  <si>
    <t xml:space="preserve">  
Прочие субсидии
</t>
  </si>
  <si>
    <t xml:space="preserve"> 000 2022999900 0000 150</t>
  </si>
  <si>
    <t xml:space="preserve">  
Прочие субсидии бюджетам городских округов
</t>
  </si>
  <si>
    <t xml:space="preserve"> 000 2022999904 0000 150</t>
  </si>
  <si>
    <t xml:space="preserve">  
Субвенции бюджетам бюджетной системы Российской Федерации
</t>
  </si>
  <si>
    <t xml:space="preserve"> 000 2023000000 0000 150</t>
  </si>
  <si>
    <t xml:space="preserve">  
Субвенции бюджетам муниципальных образований на предоставление гражданам субсидий на оплату жилого помещения и коммунальных услуг
</t>
  </si>
  <si>
    <t xml:space="preserve"> 000 2023002200 0000 150</t>
  </si>
  <si>
    <t xml:space="preserve">  
Субвенции бюджетам городских округов на предоставление гражданам субсидий на оплату жилого помещения и коммунальных услуг
</t>
  </si>
  <si>
    <t xml:space="preserve"> 000 2023002204 0000 150</t>
  </si>
  <si>
    <t xml:space="preserve">  
Субвенции местным бюджетам на выполнение передаваемых полномочий субъектов Российской Федерации
</t>
  </si>
  <si>
    <t xml:space="preserve"> 000 2023002400 0000 150</t>
  </si>
  <si>
    <t xml:space="preserve">  
Субвенции бюджетам городских округов на выполнение передаваемых полномочий субъектов Российской Федерации
</t>
  </si>
  <si>
    <t xml:space="preserve"> 000 2023002404 0000 150</t>
  </si>
  <si>
    <t xml:space="preserve">  
Субвенции бюджетам на осуществление первичного воинского учета на территориях, где отсутствуют военные комиссариаты
</t>
  </si>
  <si>
    <t xml:space="preserve"> 000 2023511800 0000 150</t>
  </si>
  <si>
    <t xml:space="preserve">  
Субвенции бюджетам городских округов на осуществление первичного воинского учета на территориях, где отсутствуют военные комиссариаты
</t>
  </si>
  <si>
    <t xml:space="preserve"> 000 2023511804 0000 150</t>
  </si>
  <si>
    <t xml:space="preserve">  
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</si>
  <si>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000 2023512000 0000 150</t>
  </si>
  <si>
    <t xml:space="preserve">  
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</si>
  <si>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000 2023512004 0000 150</t>
  </si>
  <si>
    <t xml:space="preserve">  
Прочие субвенции
</t>
  </si>
  <si>
    <t xml:space="preserve"> 000 2023999900 0000 150</t>
  </si>
  <si>
    <t xml:space="preserve">  
Прочие субвенции бюджетам городских округов
</t>
  </si>
  <si>
    <t xml:space="preserve"> 000 2023999904 0000 150</t>
  </si>
  <si>
    <t xml:space="preserve">  
Иные межбюджетные трансферты
</t>
  </si>
  <si>
    <t xml:space="preserve"> 000 2024000000 0000 150</t>
  </si>
  <si>
    <t xml:space="preserve">  
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</si>
  <si>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000 2024530300 0000 150</t>
  </si>
  <si>
    <t xml:space="preserve">  
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</si>
  <si>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000 2024530304 0000 150</t>
  </si>
  <si>
    <t xml:space="preserve">  
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</si>
  <si>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 xml:space="preserve"> 000 2024542400 0000 150</t>
  </si>
  <si>
    <t xml:space="preserve">  
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</si>
  <si>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 xml:space="preserve"> 000 2024542404 0000 150</t>
  </si>
  <si>
    <t xml:space="preserve">  
Прочие межбюджетные трансферты, передаваемые бюджетам
</t>
  </si>
  <si>
    <t xml:space="preserve"> 000 2024999900 0000 150</t>
  </si>
  <si>
    <t xml:space="preserve">  
Прочие межбюджетные трансферты, передаваемые бюджетам городских округов
</t>
  </si>
  <si>
    <t xml:space="preserve"> 000 2024999904 0000 150</t>
  </si>
  <si>
    <t xml:space="preserve">  
БЕЗВОЗМЕЗДНЫЕ ПОСТУПЛЕНИЯ ОТ НЕГОСУДАРСТВЕННЫХ ОРГАНИЗАЦИЙ
</t>
  </si>
  <si>
    <t xml:space="preserve"> 000 2040000000 0000 000</t>
  </si>
  <si>
    <t xml:space="preserve">  
Безвозмездные поступления от негосударственных организаций в бюджеты городских округов
</t>
  </si>
  <si>
    <t xml:space="preserve"> 000 2040400004 0000 150</t>
  </si>
  <si>
    <t xml:space="preserve">  
Поступления от денежных пожертвований, предоставляемых негосударственными организациями получателям средств бюджетов городских округов
</t>
  </si>
  <si>
    <t xml:space="preserve"> 000 2040402004 0000 150</t>
  </si>
  <si>
    <t xml:space="preserve">  
ПРОЧИЕ БЕЗВОЗМЕЗДНЫЕ ПОСТУПЛЕНИЯ
</t>
  </si>
  <si>
    <t xml:space="preserve"> 000 2070000000 0000 000</t>
  </si>
  <si>
    <t xml:space="preserve">  
Прочие безвозмездные поступления в бюджеты городских округов
</t>
  </si>
  <si>
    <t xml:space="preserve"> 000 2070400004 0000 150</t>
  </si>
  <si>
    <t xml:space="preserve">  
Поступления от денежных пожертвований, предоставляемых физическими лицами получателям средств бюджетов городских округов
</t>
  </si>
  <si>
    <t xml:space="preserve"> 000 2070402004 0000 150</t>
  </si>
  <si>
    <t xml:space="preserve">  
ВОЗВРАТ ОСТАТКОВ СУБСИДИЙ, СУБВЕНЦИЙ И ИНЫХ МЕЖБЮДЖЕТНЫХ ТРАНСФЕРТОВ, ИМЕЮЩИХ ЦЕЛЕВОЕ НАЗНАЧЕНИЕ, ПРОШЛЫХ ЛЕТ
</t>
  </si>
  <si>
    <t xml:space="preserve"> 000 2190000000 0000 000</t>
  </si>
  <si>
    <t xml:space="preserve">  
Возврат остатков субсидий, субвенций и иных межбюджетных трансфертов, имеющих целевое назначение, прошлых лет из бюджетов городских округов
</t>
  </si>
  <si>
    <t xml:space="preserve"> 000 2190000004 0000 150</t>
  </si>
  <si>
    <t xml:space="preserve">  
Возврат прочих остатков субсидий, субвенций и иных межбюджетных трансфертов, имеющих целевое назначение, прошлых лет из бюджетов городских округов
</t>
  </si>
  <si>
    <t xml:space="preserve"> 000 2196001004 0000 150</t>
  </si>
  <si>
    <t xml:space="preserve">                                                            2. Расходы бюджета</t>
  </si>
  <si>
    <t>Код строи</t>
  </si>
  <si>
    <t>Код расхода по бюджетной классификации</t>
  </si>
  <si>
    <t>Расходы бюджета - ИТОГО</t>
  </si>
  <si>
    <t>200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</si>
  <si>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</si>
  <si>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</si>
  <si>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</si>
  <si>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</si>
  <si>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</si>
  <si>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000 0102 0000000000 100</t>
  </si>
  <si>
    <t xml:space="preserve">  
Расходы на выплаты персоналу государственных (муниципальных) органов
</t>
  </si>
  <si>
    <t xml:space="preserve"> 000 0102 0000000000 120</t>
  </si>
  <si>
    <t xml:space="preserve">  
Фонд оплаты труда государственных (муниципальных) органов
</t>
  </si>
  <si>
    <t xml:space="preserve"> 000 0102 0000000000 121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</si>
  <si>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</si>
  <si>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000 0102 0000000000 129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</si>
  <si>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</si>
  <si>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</si>
  <si>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</si>
  <si>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</si>
  <si>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</si>
  <si>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000 0103 0000000000 129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</si>
  <si>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</si>
  <si>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</si>
  <si>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</si>
  <si>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</si>
  <si>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</si>
  <si>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000 0104 0000000000 129</t>
  </si>
  <si>
    <t xml:space="preserve">  
Закупка товаров, работ и услуг для обеспечения государственных (муниципальных) нужд
</t>
  </si>
  <si>
    <t xml:space="preserve"> 000 0104 0000000000 200</t>
  </si>
  <si>
    <t xml:space="preserve">  
Иные закупки товаров, работ и услуг для обеспечения государственных (муниципальных) нужд
</t>
  </si>
  <si>
    <t xml:space="preserve"> 000 0104 0000000000 240</t>
  </si>
  <si>
    <t xml:space="preserve">  
Закупка товаров, работ, услуг в сфере информационно-коммуникационных технологий
</t>
  </si>
  <si>
    <t xml:space="preserve"> 000 0104 0000000000 242</t>
  </si>
  <si>
    <t xml:space="preserve">  
Прочая закупка товаров, работ и услуг
</t>
  </si>
  <si>
    <t xml:space="preserve"> 000 0104 0000000000 244</t>
  </si>
  <si>
    <t xml:space="preserve">  
Иные бюджетные ассигнования
</t>
  </si>
  <si>
    <t xml:space="preserve"> 000 0104 0000000000 800</t>
  </si>
  <si>
    <t xml:space="preserve">  
Уплата налогов, сборов и иных платежей
</t>
  </si>
  <si>
    <t xml:space="preserve"> 000 0104 0000000000 850</t>
  </si>
  <si>
    <t xml:space="preserve">  
Уплата прочих налогов, сборов
</t>
  </si>
  <si>
    <t xml:space="preserve"> 000 0104 0000000000 852</t>
  </si>
  <si>
    <t xml:space="preserve">  
Уплата иных платежей
</t>
  </si>
  <si>
    <t xml:space="preserve"> 000 0104 0000000000 853</t>
  </si>
  <si>
    <t xml:space="preserve">  
Судебная система
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</si>
  <si>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</si>
  <si>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</si>
  <si>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</si>
  <si>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</si>
  <si>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</si>
  <si>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</si>
  <si>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</si>
  <si>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</si>
  <si>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</si>
  <si>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</si>
  <si>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</si>
  <si>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</si>
  <si>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</si>
  <si>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</si>
  <si>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</si>
  <si>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</si>
  <si>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</si>
  <si>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</si>
  <si>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000 0106 0000000000 853</t>
  </si>
  <si>
    <t xml:space="preserve">  
Обеспечение проведения выборов и референдумов
</t>
  </si>
  <si>
    <t xml:space="preserve"> 000 0107 0000000000 000</t>
  </si>
  <si>
    <t xml:space="preserve"> 000 0107 0000000000 800</t>
  </si>
  <si>
    <t xml:space="preserve">  
Специальные расходы
</t>
  </si>
  <si>
    <t xml:space="preserve"> 000 0107 0000000000 880</t>
  </si>
  <si>
    <t xml:space="preserve">  
Резервные фонды
</t>
  </si>
  <si>
    <t xml:space="preserve"> 000 0111 0000000000 000</t>
  </si>
  <si>
    <t xml:space="preserve"> 000 0111 0000000000 800</t>
  </si>
  <si>
    <t xml:space="preserve">  
Резервные средства
</t>
  </si>
  <si>
    <t xml:space="preserve"> 000 0111 0000000000 870</t>
  </si>
  <si>
    <t xml:space="preserve">  
Другие общегосударственные вопросы
</t>
  </si>
  <si>
    <t xml:space="preserve"> 000 0113 0000000000 000</t>
  </si>
  <si>
    <t xml:space="preserve"> 000 0113 0000000000 100</t>
  </si>
  <si>
    <t xml:space="preserve">  
Расходы на выплаты персоналу казенных учреждений
</t>
  </si>
  <si>
    <t xml:space="preserve"> 000 0113 0000000000 110</t>
  </si>
  <si>
    <t xml:space="preserve">  
Фонд оплаты труда учреждений
</t>
  </si>
  <si>
    <t xml:space="preserve"> 000 0113 0000000000 111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</si>
  <si>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</si>
  <si>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</si>
  <si>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</si>
  <si>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</si>
  <si>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</si>
  <si>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</si>
  <si>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</si>
  <si>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</si>
  <si>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</si>
  <si>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 
Социальное обеспечение и иные выплаты населению
</t>
  </si>
  <si>
    <t xml:space="preserve"> 000 0113 0000000000 300</t>
  </si>
  <si>
    <t xml:space="preserve">  
Публичные нормативные выплаты гражданам несоциального характера
</t>
  </si>
  <si>
    <t xml:space="preserve"> 000 0113 0000000000 330</t>
  </si>
  <si>
    <t xml:space="preserve"> 000 0113 0000000000 800</t>
  </si>
  <si>
    <t xml:space="preserve"> 000 0113 0000000000 850</t>
  </si>
  <si>
    <t xml:space="preserve">  
Уплата налога на имущество организаций и земельного налога
</t>
  </si>
  <si>
    <t xml:space="preserve"> 000 0113 0000000000 851</t>
  </si>
  <si>
    <t xml:space="preserve"> 000 0113 0000000000 852</t>
  </si>
  <si>
    <t xml:space="preserve"> 000 0113 0000000000 853</t>
  </si>
  <si>
    <t xml:space="preserve">  
НАЦИОНАЛЬНАЯ ОБОРОНА
</t>
  </si>
  <si>
    <t xml:space="preserve"> 000 0200 0000000000 000</t>
  </si>
  <si>
    <t xml:space="preserve">  
Мобилизационная и вневойсковая подготовка
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</si>
  <si>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</si>
  <si>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</si>
  <si>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</si>
  <si>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</si>
  <si>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000 0203 0000000000 122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</si>
  <si>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</si>
  <si>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</si>
  <si>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</si>
  <si>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000 0203 0000000000 242</t>
  </si>
  <si>
    <t xml:space="preserve"> 000 0203 0000000000 244</t>
  </si>
  <si>
    <t xml:space="preserve">  
Мобилизационная подготовка экономики
</t>
  </si>
  <si>
    <t xml:space="preserve"> 000 0204 0000000000 000</t>
  </si>
  <si>
    <t xml:space="preserve"> 000 0204 0000000000 200</t>
  </si>
  <si>
    <t xml:space="preserve"> 000 0204 0000000000 240</t>
  </si>
  <si>
    <t xml:space="preserve"> 000 0204 0000000000 242</t>
  </si>
  <si>
    <t xml:space="preserve"> 000 0204 0000000000 244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</si>
  <si>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</si>
  <si>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</si>
  <si>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Защита населения и территории от чрезвычайных ситуаций природного и техногенного характера, гражданская оборона
</t>
  </si>
  <si>
    <t xml:space="preserve"> 000 0309 0000000000 000</t>
  </si>
  <si>
    <t xml:space="preserve"> 000 0309 0000000000 100</t>
  </si>
  <si>
    <t xml:space="preserve"> 000 0309 0000000000 110</t>
  </si>
  <si>
    <t xml:space="preserve"> 000 0309 0000000000 111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</si>
  <si>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</si>
  <si>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</si>
  <si>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</si>
  <si>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</si>
  <si>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000 0309 0000000000 244</t>
  </si>
  <si>
    <t xml:space="preserve"> 000 0309 0000000000 800</t>
  </si>
  <si>
    <t xml:space="preserve"> 000 0309 0000000000 850</t>
  </si>
  <si>
    <t xml:space="preserve"> 000 0309 0000000000 853</t>
  </si>
  <si>
    <t xml:space="preserve">  
НАЦИОНАЛЬНАЯ ЭКОНОМИКА
</t>
  </si>
  <si>
    <t xml:space="preserve"> 000 0400 0000000000 000</t>
  </si>
  <si>
    <t xml:space="preserve">  
Общеэкономические вопросы
</t>
  </si>
  <si>
    <t xml:space="preserve"> 000 0401 0000000000 000</t>
  </si>
  <si>
    <t xml:space="preserve"> 000 0401 0000000000 100</t>
  </si>
  <si>
    <t xml:space="preserve"> 000 0401 0000000000 120</t>
  </si>
  <si>
    <t xml:space="preserve"> 000 0401 0000000000 121</t>
  </si>
  <si>
    <t xml:space="preserve"> 000 0401 0000000000 129</t>
  </si>
  <si>
    <t xml:space="preserve"> 000 0401 0000000000 200</t>
  </si>
  <si>
    <t xml:space="preserve"> 000 0401 0000000000 240</t>
  </si>
  <si>
    <t xml:space="preserve"> 000 0401 0000000000 244</t>
  </si>
  <si>
    <t xml:space="preserve">  
Дорожное хозяйство (дорожные фонды)
</t>
  </si>
  <si>
    <t xml:space="preserve"> 000 0409 0000000000 000</t>
  </si>
  <si>
    <t xml:space="preserve"> 000 0409 0000000000 200</t>
  </si>
  <si>
    <t xml:space="preserve"> 000 0409 0000000000 240</t>
  </si>
  <si>
    <t xml:space="preserve">  
Закупка товаров, работ, услуг в целях капитального ремонта государственного (муниципального) имущества
</t>
  </si>
  <si>
    <t xml:space="preserve"> 000 0409 0000000000 243</t>
  </si>
  <si>
    <t xml:space="preserve"> 000 0409 0000000000 244</t>
  </si>
  <si>
    <t xml:space="preserve">  
Другие вопросы в области национальной экономики
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</si>
  <si>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</si>
  <si>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</si>
  <si>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</si>
  <si>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</si>
  <si>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</si>
  <si>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</si>
  <si>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</si>
  <si>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</si>
  <si>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</si>
  <si>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</si>
  <si>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000 0501 0000000000 243</t>
  </si>
  <si>
    <t xml:space="preserve"> 000 0501 0000000000 244</t>
  </si>
  <si>
    <t xml:space="preserve">  
Предоставление субсидий бюджетным, автономным учреждениям и иным некоммерческим организациям
</t>
  </si>
  <si>
    <t xml:space="preserve"> 000 0501 0000000000 600</t>
  </si>
  <si>
    <t xml:space="preserve">  
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</si>
  <si>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 000 0501 0000000000 630</t>
  </si>
  <si>
    <t xml:space="preserve">  
Субсидии (гранты в форме субсидий), не подлежащие казначейскому сопровождению
</t>
  </si>
  <si>
    <t xml:space="preserve"> 000 0501 0000000000 633</t>
  </si>
  <si>
    <t xml:space="preserve">  
Коммунальное хозяйство
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</si>
  <si>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</si>
  <si>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</si>
  <si>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</si>
  <si>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</si>
  <si>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</si>
  <si>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 
Капитальные вложения в объекты государственной (муниципальной) собственности
</t>
  </si>
  <si>
    <t xml:space="preserve"> 000 0502 0000000000 400</t>
  </si>
  <si>
    <t xml:space="preserve">  
Бюджетные инвестиции
</t>
  </si>
  <si>
    <t xml:space="preserve"> 000 0502 0000000000 410</t>
  </si>
  <si>
    <t xml:space="preserve">  
Бюджетные инвестиции в объекты капитального строительства государственной (муниципальной) собственности
</t>
  </si>
  <si>
    <t xml:space="preserve"> 000 0502 0000000000 414</t>
  </si>
  <si>
    <t xml:space="preserve">  
Благоустройство
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</si>
  <si>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</si>
  <si>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</si>
  <si>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</si>
  <si>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</si>
  <si>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000 0503 0000000000 800</t>
  </si>
  <si>
    <t xml:space="preserve">  
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</si>
  <si>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 000 0503 0000000000 810</t>
  </si>
  <si>
    <t xml:space="preserve">  
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</si>
  <si>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 xml:space="preserve"> 000 0503 0000000000 811</t>
  </si>
  <si>
    <t xml:space="preserve">  
Другие вопросы в области жилищно-коммунального хозяйства
</t>
  </si>
  <si>
    <t xml:space="preserve"> 000 0505 0000000000 000</t>
  </si>
  <si>
    <t xml:space="preserve"> 000 0505 0000000000 100</t>
  </si>
  <si>
    <t xml:space="preserve"> 000 0505 0000000000 110</t>
  </si>
  <si>
    <t xml:space="preserve"> 000 0505 0000000000 111</t>
  </si>
  <si>
    <t xml:space="preserve"> 000 0505 0000000000 119</t>
  </si>
  <si>
    <t xml:space="preserve"> 000 0505 0000000000 120</t>
  </si>
  <si>
    <t xml:space="preserve"> 000 0505 0000000000 121</t>
  </si>
  <si>
    <t xml:space="preserve"> 000 0505 0000000000 122</t>
  </si>
  <si>
    <t xml:space="preserve"> 000 0505 0000000000 129</t>
  </si>
  <si>
    <t xml:space="preserve"> 000 0505 0000000000 200</t>
  </si>
  <si>
    <t xml:space="preserve"> 000 0505 0000000000 240</t>
  </si>
  <si>
    <t xml:space="preserve"> 000 0505 0000000000 244</t>
  </si>
  <si>
    <t xml:space="preserve"> 000 0505 0000000000 800</t>
  </si>
  <si>
    <t xml:space="preserve"> 000 0505 0000000000 850</t>
  </si>
  <si>
    <t xml:space="preserve"> 000 0505 0000000000 851</t>
  </si>
  <si>
    <t xml:space="preserve"> 000 0505 0000000000 853</t>
  </si>
  <si>
    <t xml:space="preserve">  
ОХРАНА ОКРУЖАЮЩЕЙ СРЕДЫ
</t>
  </si>
  <si>
    <t xml:space="preserve"> 000 0600 0000000000 000</t>
  </si>
  <si>
    <t xml:space="preserve">  
Другие вопросы в области охраны окружающей среды
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</si>
  <si>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</si>
  <si>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</si>
  <si>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</si>
  <si>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</si>
  <si>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</si>
  <si>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</si>
  <si>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</si>
  <si>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</si>
  <si>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</si>
  <si>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</si>
  <si>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</si>
  <si>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</si>
  <si>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</si>
  <si>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</si>
  <si>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000 0701 0000000000 242</t>
  </si>
  <si>
    <t xml:space="preserve"> 000 0701 0000000000 244</t>
  </si>
  <si>
    <t xml:space="preserve"> 000 0701 0000000000 800</t>
  </si>
  <si>
    <t xml:space="preserve"> 000 0701 0000000000 850</t>
  </si>
  <si>
    <t xml:space="preserve"> 000 0701 0000000000 851</t>
  </si>
  <si>
    <t xml:space="preserve"> 000 0701 0000000000 853</t>
  </si>
  <si>
    <t xml:space="preserve">  
Общее образование
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</si>
  <si>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</si>
  <si>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</si>
  <si>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</si>
  <si>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</si>
  <si>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</si>
  <si>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</si>
  <si>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</si>
  <si>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</si>
  <si>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000 0702 0000000000 244</t>
  </si>
  <si>
    <t xml:space="preserve"> 000 0702 0000000000 300</t>
  </si>
  <si>
    <t xml:space="preserve">  
Социальные выплаты гражданам, кроме публичных нормативных социальных выплат
</t>
  </si>
  <si>
    <t xml:space="preserve"> 000 0702 0000000000 320</t>
  </si>
  <si>
    <t xml:space="preserve">  
Пособия, компенсации и иные социальные выплаты гражданам, кроме публичных нормативных обязательств
</t>
  </si>
  <si>
    <t xml:space="preserve"> 000 0702 0000000000 321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</si>
  <si>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</si>
  <si>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</si>
  <si>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</si>
  <si>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</si>
  <si>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 
Субсидии бюджетным учреждениям
</t>
  </si>
  <si>
    <t xml:space="preserve"> 000 0702 0000000000 610</t>
  </si>
  <si>
    <t xml:space="preserve">  
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</si>
  <si>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000 0702 0000000000 611</t>
  </si>
  <si>
    <t xml:space="preserve">  
Субсидии бюджетным учреждениям на иные цели
</t>
  </si>
  <si>
    <t xml:space="preserve"> 000 0702 0000000000 612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</si>
  <si>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</si>
  <si>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</si>
  <si>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</si>
  <si>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</si>
  <si>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</si>
  <si>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 
Дополнительное образование детей
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</si>
  <si>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</si>
  <si>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</si>
  <si>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</si>
  <si>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</si>
  <si>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</si>
  <si>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</si>
  <si>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</si>
  <si>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000 0703 0000000000 242</t>
  </si>
  <si>
    <t xml:space="preserve"> 000 0703 0000000000 244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</si>
  <si>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</si>
  <si>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</si>
  <si>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</si>
  <si>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000 0703 0000000000 800</t>
  </si>
  <si>
    <t xml:space="preserve"> 000 0703 0000000000 850</t>
  </si>
  <si>
    <t xml:space="preserve"> 000 0703 0000000000 851</t>
  </si>
  <si>
    <t xml:space="preserve"> 000 0703 0000000000 853</t>
  </si>
  <si>
    <t xml:space="preserve">  
Молодежная политика
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</si>
  <si>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</si>
  <si>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</si>
  <si>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</si>
  <si>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</si>
  <si>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</si>
  <si>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</si>
  <si>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</si>
  <si>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000 0707 0000000000 242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</si>
  <si>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</si>
  <si>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</si>
  <si>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</si>
  <si>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</si>
  <si>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000 0707 0000000000 800</t>
  </si>
  <si>
    <t xml:space="preserve"> 000 0707 0000000000 850</t>
  </si>
  <si>
    <t xml:space="preserve"> 000 0707 0000000000 853</t>
  </si>
  <si>
    <t xml:space="preserve">  
Другие вопросы в области образования
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</si>
  <si>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</si>
  <si>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</si>
  <si>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</si>
  <si>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</si>
  <si>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</si>
  <si>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</si>
  <si>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</si>
  <si>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</si>
  <si>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</si>
  <si>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</si>
  <si>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</si>
  <si>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</si>
  <si>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000 0709 0000000000 300</t>
  </si>
  <si>
    <t xml:space="preserve">  
Стипендии
</t>
  </si>
  <si>
    <t xml:space="preserve"> 000 0709 0000000000 340</t>
  </si>
  <si>
    <t xml:space="preserve"> 000 0709 0000000000 800</t>
  </si>
  <si>
    <t xml:space="preserve"> 000 0709 0000000000 850</t>
  </si>
  <si>
    <t xml:space="preserve"> 000 0709 0000000000 852</t>
  </si>
  <si>
    <t xml:space="preserve"> 000 0709 0000000000 853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</si>
  <si>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</si>
  <si>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</si>
  <si>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</si>
  <si>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</si>
  <si>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</si>
  <si>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</si>
  <si>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</si>
  <si>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</si>
  <si>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</si>
  <si>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</si>
  <si>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000 0801 0000000000 242</t>
  </si>
  <si>
    <t xml:space="preserve"> 000 0801 0000000000 243</t>
  </si>
  <si>
    <t xml:space="preserve"> 000 0801 0000000000 244</t>
  </si>
  <si>
    <t xml:space="preserve"> 000 0801 0000000000 800</t>
  </si>
  <si>
    <t xml:space="preserve"> 000 0801 0000000000 850</t>
  </si>
  <si>
    <t xml:space="preserve"> 000 0801 0000000000 851</t>
  </si>
  <si>
    <t xml:space="preserve"> 000 0801 0000000000 853</t>
  </si>
  <si>
    <t xml:space="preserve">  
Другие вопросы в области культуры, кинематографии
</t>
  </si>
  <si>
    <t xml:space="preserve"> 000 0804 0000000000 000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</si>
  <si>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</si>
  <si>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</si>
  <si>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</si>
  <si>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000 0804 0000000000 300</t>
  </si>
  <si>
    <t xml:space="preserve"> 000 0804 0000000000 340</t>
  </si>
  <si>
    <t xml:space="preserve"> 000 0804 0000000000 600</t>
  </si>
  <si>
    <t xml:space="preserve"> 000 0804 0000000000 610</t>
  </si>
  <si>
    <t xml:space="preserve"> 000 0804 0000000000 612</t>
  </si>
  <si>
    <t xml:space="preserve">  
СОЦИАЛЬНАЯ ПОЛИТИКА
</t>
  </si>
  <si>
    <t xml:space="preserve"> 000 1000 0000000000 000</t>
  </si>
  <si>
    <t xml:space="preserve">  
Пенсионное обеспечение
</t>
  </si>
  <si>
    <t xml:space="preserve"> 000 1001 0000000000 000</t>
  </si>
  <si>
    <t xml:space="preserve"> 000 1001 0000000000 300</t>
  </si>
  <si>
    <t xml:space="preserve">  
Публичные нормативные социальные выплаты гражданам
</t>
  </si>
  <si>
    <t xml:space="preserve"> 000 1001 0000000000 310</t>
  </si>
  <si>
    <t xml:space="preserve">  
Иные пенсии, социальные доплаты к пенсиям
</t>
  </si>
  <si>
    <t xml:space="preserve"> 000 1001 0000000000 312</t>
  </si>
  <si>
    <t xml:space="preserve">  
Социальное обеспечение населения
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</si>
  <si>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</si>
  <si>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</si>
  <si>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</si>
  <si>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</si>
  <si>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</si>
  <si>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</si>
  <si>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 
Пособия, компенсации, меры социальной поддержки по публичным нормативным обязательствам
</t>
  </si>
  <si>
    <t xml:space="preserve"> 000 1003 0000000000 313</t>
  </si>
  <si>
    <t xml:space="preserve"> 000 1003 0000000000 320</t>
  </si>
  <si>
    <t xml:space="preserve"> 000 1003 0000000000 321</t>
  </si>
  <si>
    <t xml:space="preserve">  
Субсидии гражданам на приобретение жилья
</t>
  </si>
  <si>
    <t xml:space="preserve"> 000 1003 0000000000 322</t>
  </si>
  <si>
    <t xml:space="preserve">  
Охрана семьи и детства
</t>
  </si>
  <si>
    <t xml:space="preserve"> 000 1004 0000000000 000</t>
  </si>
  <si>
    <t xml:space="preserve"> 000 1004 0000000000 200</t>
  </si>
  <si>
    <t xml:space="preserve"> 000 1004 0000000000 240</t>
  </si>
  <si>
    <t xml:space="preserve"> 000 1004 0000000000 244</t>
  </si>
  <si>
    <t xml:space="preserve"> 000 1004 0000000000 600</t>
  </si>
  <si>
    <t xml:space="preserve"> 000 1004 0000000000 610</t>
  </si>
  <si>
    <t xml:space="preserve"> 000 1004 0000000000 612</t>
  </si>
  <si>
    <t xml:space="preserve">  
Другие вопросы в области социальной политики
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</si>
  <si>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</si>
  <si>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</si>
  <si>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</si>
  <si>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</si>
  <si>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</si>
  <si>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</si>
  <si>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</si>
  <si>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000 1006 0000000000 242</t>
  </si>
  <si>
    <t xml:space="preserve"> 000 1006 0000000000 244</t>
  </si>
  <si>
    <t xml:space="preserve"> 000 1006 0000000000 300</t>
  </si>
  <si>
    <t xml:space="preserve"> 000 1006 0000000000 320</t>
  </si>
  <si>
    <t xml:space="preserve"> 000 1006 0000000000 321</t>
  </si>
  <si>
    <t xml:space="preserve">  
ФИЗИЧЕСКАЯ КУЛЬТУРА И СПОРТ
</t>
  </si>
  <si>
    <t xml:space="preserve"> 000 1100 0000000000 000</t>
  </si>
  <si>
    <t xml:space="preserve">  
Физическая культура
</t>
  </si>
  <si>
    <t xml:space="preserve"> 000 1101 0000000000 000</t>
  </si>
  <si>
    <t xml:space="preserve"> 000 1101 0000000000 600</t>
  </si>
  <si>
    <t xml:space="preserve"> 000 1101 0000000000 610</t>
  </si>
  <si>
    <t xml:space="preserve"> 000 1101 0000000000 612</t>
  </si>
  <si>
    <t xml:space="preserve">  
Массовый спорт
</t>
  </si>
  <si>
    <t xml:space="preserve"> 000 1102 0000000000 000</t>
  </si>
  <si>
    <t xml:space="preserve"> 000 1102 0000000000 200</t>
  </si>
  <si>
    <t xml:space="preserve"> 000 1102 0000000000 240</t>
  </si>
  <si>
    <t xml:space="preserve"> 000 1102 0000000000 243</t>
  </si>
  <si>
    <t xml:space="preserve"> 000 1102 0000000000 400</t>
  </si>
  <si>
    <t xml:space="preserve"> 000 1102 0000000000 410</t>
  </si>
  <si>
    <t xml:space="preserve"> 000 1102 0000000000 414</t>
  </si>
  <si>
    <t xml:space="preserve"> 000 1102 0000000000 600</t>
  </si>
  <si>
    <t xml:space="preserve"> 000 1102 0000000000 610</t>
  </si>
  <si>
    <t xml:space="preserve"> 000 1102 0000000000 611</t>
  </si>
  <si>
    <t xml:space="preserve"> 000 1102 0000000000 612</t>
  </si>
  <si>
    <t xml:space="preserve">  
СРЕДСТВА МАССОВОЙ ИНФОРМАЦИИ
</t>
  </si>
  <si>
    <t xml:space="preserve"> 000 1200 0000000000 000</t>
  </si>
  <si>
    <t xml:space="preserve">  
Периодическая печать и издательства
</t>
  </si>
  <si>
    <t xml:space="preserve"> 000 1202 0000000000 000</t>
  </si>
  <si>
    <t xml:space="preserve"> 000 1202 0000000000 100</t>
  </si>
  <si>
    <t xml:space="preserve"> 000 1202 0000000000 110</t>
  </si>
  <si>
    <t xml:space="preserve"> 000 1202 0000000000 111</t>
  </si>
  <si>
    <t xml:space="preserve"> 000 1202 0000000000 119</t>
  </si>
  <si>
    <t xml:space="preserve"> 000 1202 0000000000 200</t>
  </si>
  <si>
    <t xml:space="preserve"> 000 1202 0000000000 240</t>
  </si>
  <si>
    <t xml:space="preserve"> 000 1202 0000000000 242</t>
  </si>
  <si>
    <t xml:space="preserve"> 000 1202 0000000000 244</t>
  </si>
  <si>
    <t xml:space="preserve"> 000 1202 0000000000 800</t>
  </si>
  <si>
    <t xml:space="preserve"> 000 1202 0000000000 850</t>
  </si>
  <si>
    <t xml:space="preserve"> 000 1202 0000000000 853</t>
  </si>
  <si>
    <t xml:space="preserve">  
ОБСЛУЖИВАНИЕ ГОСУДАРСТВЕННОГО (МУНИЦИПАЛЬНОГО) ДОЛГА
</t>
  </si>
  <si>
    <t xml:space="preserve"> 000 1300 0000000000 000</t>
  </si>
  <si>
    <t xml:space="preserve">  
Обслуживание государственного (муниципального) внутреннего долга
</t>
  </si>
  <si>
    <t xml:space="preserve"> 000 1301 0000000000 000</t>
  </si>
  <si>
    <t xml:space="preserve">  
Обслуживание государственного (муниципального) долга
</t>
  </si>
  <si>
    <t xml:space="preserve"> 000 1301 0000000000 700</t>
  </si>
  <si>
    <t xml:space="preserve">  
Обслуживание муниципального долга
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</si>
  <si>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</si>
  <si>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</si>
  <si>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</si>
  <si>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</si>
  <si>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</si>
  <si>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</si>
  <si>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</si>
  <si>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</si>
  <si>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</si>
  <si>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</si>
  <si>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
Кредиты кредитных организаций в валюте Российской Федерации
</t>
  </si>
  <si>
    <t xml:space="preserve"> 000 0102000000 0000 000</t>
  </si>
  <si>
    <t xml:space="preserve">  
Получение кредитов от кредитных организаций в валюте Российской Федерации
</t>
  </si>
  <si>
    <t xml:space="preserve"> 000 0102000000 0000 700</t>
  </si>
  <si>
    <t xml:space="preserve">  
Получение кредитов от кредитных организаций бюджетами городских округов в валюте Российской Федерации
</t>
  </si>
  <si>
    <t xml:space="preserve"> 000 0102000004 0000 710</t>
  </si>
  <si>
    <t xml:space="preserve">  
Бюджетные кредиты из других бюджетов бюджетной системы Российской Федерации
</t>
  </si>
  <si>
    <t xml:space="preserve"> 000 0103000000 0000 000</t>
  </si>
  <si>
    <t xml:space="preserve">  
Бюджетные кредиты из других бюджетов бюджетной системы Российской Федерации в валюте Российской Федерации
</t>
  </si>
  <si>
    <t xml:space="preserve"> 000 0103010000 0000 000</t>
  </si>
  <si>
    <t xml:space="preserve">  
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</si>
  <si>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 000 0103010000 0000 800</t>
  </si>
  <si>
    <t xml:space="preserve">  
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</si>
  <si>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 xml:space="preserve"> 000 0103010004 0000 810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</si>
  <si>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</si>
  <si>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</si>
  <si>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</si>
  <si>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</si>
  <si>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
Изменение остатков средств на счетах по учету средств бюджетов
</t>
  </si>
  <si>
    <t xml:space="preserve"> 000 0105000000 0000 000</t>
  </si>
  <si>
    <t>увеличение остатков средств, всего</t>
  </si>
  <si>
    <t>710</t>
  </si>
  <si>
    <t xml:space="preserve">  
Увеличение остатков средств бюджетов
</t>
  </si>
  <si>
    <t xml:space="preserve"> 000 0105000000 0000 500</t>
  </si>
  <si>
    <t xml:space="preserve">  
Увеличение прочих остатков средств бюджетов
</t>
  </si>
  <si>
    <t xml:space="preserve"> 000 0105020000 0000 500</t>
  </si>
  <si>
    <t xml:space="preserve">  
Увеличение прочих остатков денежных средств бюджетов
</t>
  </si>
  <si>
    <t xml:space="preserve"> 000 0105020100 0000 510</t>
  </si>
  <si>
    <t xml:space="preserve">  
Увеличение прочих остатков денежных средств бюджетов городских округов
</t>
  </si>
  <si>
    <t xml:space="preserve"> 000 0105020104 0000 510</t>
  </si>
  <si>
    <t>уменьшение остатков средств, всего</t>
  </si>
  <si>
    <t>720</t>
  </si>
  <si>
    <t xml:space="preserve">  
Уменьшение остатков средств бюджетов
</t>
  </si>
  <si>
    <t xml:space="preserve"> 000 0105000000 0000 600</t>
  </si>
  <si>
    <t xml:space="preserve">  
Уменьшение прочих остатков средств бюджетов
</t>
  </si>
  <si>
    <t xml:space="preserve"> 000 0105020000 0000 600</t>
  </si>
  <si>
    <t xml:space="preserve">  
Уменьшение прочих остатков денежных средств бюджетов
</t>
  </si>
  <si>
    <t xml:space="preserve"> 000 0105020100 0000 610</t>
  </si>
  <si>
    <t xml:space="preserve">  
Уменьшение прочих остатков денежных средств бюджетов городских округов
</t>
  </si>
  <si>
    <t xml:space="preserve"> 000 0105020104 0000 610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</si>
  <si>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</si>
  <si>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</si>
  <si>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</si>
  <si>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</si>
  <si>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</si>
  <si>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Всего выбытий</t>
  </si>
  <si>
    <t>900</t>
  </si>
  <si>
    <t/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</si>
  <si>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</si>
  <si>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</si>
  <si>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</si>
  <si>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</si>
  <si>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</si>
  <si>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</si>
  <si>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</si>
  <si>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</si>
  <si>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</si>
  <si>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</si>
  <si>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</si>
  <si>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</si>
  <si>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</si>
  <si>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</si>
  <si>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</si>
  <si>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</si>
  <si>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</si>
  <si>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</si>
  <si>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</si>
  <si>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</si>
  <si>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</si>
  <si>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</si>
  <si>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</si>
  <si>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</si>
  <si>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</si>
  <si>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</si>
  <si>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</si>
  <si>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</si>
  <si>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</si>
  <si>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</si>
  <si>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</si>
  <si>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</si>
  <si>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</si>
  <si>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</si>
  <si>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</si>
  <si>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</si>
  <si>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</si>
  <si>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</si>
  <si>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</si>
  <si>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</si>
  <si>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</si>
  <si>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</si>
  <si>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</si>
  <si>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</si>
  <si>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</si>
  <si>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</si>
  <si>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</si>
  <si>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</si>
  <si>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</si>
  <si>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</si>
  <si>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</si>
  <si>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</si>
  <si>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</si>
  <si>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</si>
  <si>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</si>
  <si>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</si>
  <si>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</si>
  <si>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</si>
  <si>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</si>
  <si>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</si>
  <si>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</si>
  <si>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</si>
  <si>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</si>
  <si>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</si>
  <si>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</si>
  <si>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</si>
  <si>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</si>
  <si>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</si>
  <si>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</si>
  <si>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</si>
  <si>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</si>
  <si>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</si>
  <si>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</si>
  <si>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</si>
  <si>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</si>
  <si>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</si>
  <si>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</si>
  <si>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</si>
  <si>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</si>
  <si>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</si>
  <si>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</si>
  <si>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</si>
  <si>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</si>
  <si>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</si>
  <si>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</si>
  <si>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</si>
  <si>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</si>
  <si>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</si>
  <si>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</si>
  <si>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</si>
  <si>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(подпись)</t>
  </si>
  <si>
    <t>(расшифровка подписи)</t>
  </si>
  <si>
    <t xml:space="preserve">Главный бухгалтер       </t>
  </si>
  <si>
    <t>"________"    _______________  20 ___  г.</t>
  </si>
  <si>
    <t>Документ подписан электронной подписью. Дата представления 09.12.2020
Главный бухгалтер(Андреева Виктория Владимировна),Руководитель финансово-экономической службы(Гурченко Елена Анатольевна),Руководитель организации(Минко Лариса Валентиновна)</t>
  </si>
  <si>
    <t>%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</si>
</sst>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7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4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68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28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12"/>
    <xf numFmtId="0" fontId="6" fillId="0" borderId="33"/>
    <xf numFmtId="0" fontId="1" fillId="0" borderId="28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/>
    </xf>
    <xf numFmtId="4" fontId="6" fillId="0" borderId="36">
      <alignment horizontal="right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7">
      <alignment horizontal="center" wrapText="1"/>
    </xf>
    <xf numFmtId="49" fontId="6" fillId="0" borderId="30">
      <alignment horizontal="center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49" fontId="6" fillId="0" borderId="37">
      <alignment horizontal="center"/>
    </xf>
    <xf numFmtId="0" fontId="4" fillId="0" borderId="13"/>
    <xf numFmtId="0" fontId="10" fillId="0" borderId="38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39"/>
    <xf numFmtId="49" fontId="1" fillId="0" borderId="18">
      <alignment horizontal="center"/>
    </xf>
    <xf numFmtId="0" fontId="9" fillId="0" borderId="8"/>
    <xf numFmtId="49" fontId="11" fillId="0" borderId="40">
      <alignment horizontal="left" vertical="center" wrapText="1"/>
    </xf>
    <xf numFmtId="49" fontId="1" fillId="0" borderId="27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42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0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39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/>
    </xf>
    <xf numFmtId="4" fontId="6" fillId="0" borderId="45">
      <alignment horizontal="right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8">
      <alignment horizontal="center" vertical="center" textRotation="90"/>
    </xf>
    <xf numFmtId="49" fontId="11" fillId="0" borderId="39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0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0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18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 wrapText="1"/>
    </xf>
    <xf numFmtId="0" fontId="3" fillId="0" borderId="2" xfId="3" applyNumberFormat="1" applyProtection="1"/>
    <xf numFmtId="0" fontId="3" fillId="0" borderId="1" xfId="4" applyNumberFormat="1" applyProtection="1"/>
    <xf numFmtId="0" fontId="4" fillId="0" borderId="1" xfId="5" applyNumberFormat="1" applyProtection="1"/>
    <xf numFmtId="0" fontId="2" fillId="0" borderId="1" xfId="6" applyNumberFormat="1" applyProtection="1">
      <alignment horizontal="left" wrapText="1"/>
    </xf>
    <xf numFmtId="0" fontId="5" fillId="0" borderId="1" xfId="7" applyNumberFormat="1" applyProtection="1"/>
    <xf numFmtId="0" fontId="3" fillId="0" borderId="3" xfId="8" applyNumberFormat="1" applyProtection="1"/>
    <xf numFmtId="0" fontId="4" fillId="0" borderId="5" xfId="10" applyNumberFormat="1" applyProtection="1"/>
    <xf numFmtId="0" fontId="6" fillId="0" borderId="1" xfId="11" applyNumberFormat="1" applyProtection="1">
      <alignment horizontal="left"/>
    </xf>
    <xf numFmtId="0" fontId="7" fillId="0" borderId="1" xfId="12" applyNumberFormat="1" applyProtection="1">
      <alignment horizontal="center" vertical="top"/>
    </xf>
    <xf numFmtId="49" fontId="8" fillId="0" borderId="6" xfId="13" applyNumberFormat="1" applyProtection="1">
      <alignment horizontal="right"/>
    </xf>
    <xf numFmtId="0" fontId="4" fillId="0" borderId="8" xfId="15" applyNumberFormat="1" applyProtection="1"/>
    <xf numFmtId="49" fontId="4" fillId="0" borderId="1" xfId="16" applyNumberFormat="1" applyProtection="1"/>
    <xf numFmtId="49" fontId="6" fillId="0" borderId="1" xfId="17" applyNumberFormat="1" applyProtection="1">
      <alignment horizontal="right"/>
    </xf>
    <xf numFmtId="0" fontId="6" fillId="0" borderId="1" xfId="18" applyNumberFormat="1" applyProtection="1"/>
    <xf numFmtId="0" fontId="6" fillId="0" borderId="1" xfId="19" applyNumberFormat="1" applyProtection="1">
      <alignment horizontal="center"/>
    </xf>
    <xf numFmtId="0" fontId="6" fillId="0" borderId="6" xfId="20" applyNumberFormat="1" applyProtection="1">
      <alignment horizontal="right"/>
    </xf>
    <xf numFmtId="49" fontId="6" fillId="0" borderId="1" xfId="22" applyNumberFormat="1" applyProtection="1"/>
    <xf numFmtId="0" fontId="6" fillId="0" borderId="1" xfId="23" applyNumberFormat="1" applyProtection="1">
      <alignment horizontal="right"/>
    </xf>
    <xf numFmtId="0" fontId="6" fillId="0" borderId="13" xfId="29" applyNumberFormat="1" applyProtection="1">
      <alignment horizontal="left"/>
    </xf>
    <xf numFmtId="49" fontId="6" fillId="0" borderId="13" xfId="30" applyNumberFormat="1" applyProtection="1"/>
    <xf numFmtId="0" fontId="9" fillId="0" borderId="1" xfId="33" applyNumberFormat="1" applyProtection="1"/>
    <xf numFmtId="0" fontId="9" fillId="0" borderId="15" xfId="34" applyNumberFormat="1" applyProtection="1"/>
    <xf numFmtId="49" fontId="6" fillId="0" borderId="16" xfId="35" applyNumberFormat="1" applyProtection="1">
      <alignment horizontal="center" vertical="center" wrapText="1"/>
    </xf>
    <xf numFmtId="49" fontId="6" fillId="0" borderId="4" xfId="36" applyNumberFormat="1" applyProtection="1">
      <alignment horizontal="center" vertical="center" wrapText="1"/>
    </xf>
    <xf numFmtId="0" fontId="6" fillId="0" borderId="17" xfId="37" applyNumberFormat="1" applyProtection="1">
      <alignment horizontal="left" wrapText="1"/>
    </xf>
    <xf numFmtId="49" fontId="6" fillId="0" borderId="18" xfId="38" applyNumberFormat="1" applyProtection="1">
      <alignment horizontal="center" wrapText="1"/>
    </xf>
    <xf numFmtId="49" fontId="6" fillId="0" borderId="19" xfId="39" applyNumberFormat="1" applyProtection="1">
      <alignment horizontal="center"/>
    </xf>
    <xf numFmtId="4" fontId="6" fillId="0" borderId="16" xfId="40" applyNumberFormat="1" applyProtection="1">
      <alignment horizontal="right"/>
    </xf>
    <xf numFmtId="4" fontId="6" fillId="0" borderId="20" xfId="41" applyNumberFormat="1" applyProtection="1">
      <alignment horizontal="right"/>
    </xf>
    <xf numFmtId="0" fontId="6" fillId="0" borderId="22" xfId="43" applyNumberFormat="1" applyProtection="1">
      <alignment horizontal="left" wrapText="1" indent="1"/>
    </xf>
    <xf numFmtId="49" fontId="6" fillId="0" borderId="23" xfId="44" applyNumberFormat="1" applyProtection="1">
      <alignment horizontal="center" wrapText="1"/>
    </xf>
    <xf numFmtId="49" fontId="6" fillId="0" borderId="24" xfId="45" applyNumberFormat="1" applyProtection="1">
      <alignment horizontal="center"/>
    </xf>
    <xf numFmtId="0" fontId="6" fillId="0" borderId="20" xfId="48" applyNumberFormat="1" applyProtection="1">
      <alignment horizontal="left" wrapText="1" indent="2"/>
    </xf>
    <xf numFmtId="49" fontId="6" fillId="0" borderId="27" xfId="49" applyNumberFormat="1" applyProtection="1">
      <alignment horizontal="center"/>
    </xf>
    <xf numFmtId="49" fontId="6" fillId="0" borderId="16" xfId="50" applyNumberFormat="1" applyProtection="1">
      <alignment horizontal="center"/>
    </xf>
    <xf numFmtId="0" fontId="6" fillId="0" borderId="15" xfId="52" applyNumberFormat="1" applyProtection="1"/>
    <xf numFmtId="0" fontId="6" fillId="2" borderId="1" xfId="54" applyNumberFormat="1" applyProtection="1"/>
    <xf numFmtId="0" fontId="6" fillId="0" borderId="1" xfId="55" applyNumberFormat="1" applyProtection="1">
      <alignment horizontal="left" wrapText="1"/>
    </xf>
    <xf numFmtId="49" fontId="6" fillId="0" borderId="1" xfId="56" applyNumberFormat="1" applyProtection="1">
      <alignment horizontal="center" wrapText="1"/>
    </xf>
    <xf numFmtId="49" fontId="6" fillId="0" borderId="1" xfId="57" applyNumberFormat="1" applyProtection="1">
      <alignment horizontal="center"/>
    </xf>
    <xf numFmtId="0" fontId="6" fillId="0" borderId="2" xfId="58" applyNumberFormat="1" applyProtection="1">
      <alignment horizontal="left"/>
    </xf>
    <xf numFmtId="49" fontId="6" fillId="0" borderId="2" xfId="59" applyNumberFormat="1" applyProtection="1"/>
    <xf numFmtId="0" fontId="6" fillId="0" borderId="2" xfId="60" applyNumberFormat="1" applyProtection="1"/>
    <xf numFmtId="0" fontId="4" fillId="0" borderId="2" xfId="61" applyNumberFormat="1" applyProtection="1"/>
    <xf numFmtId="0" fontId="6" fillId="0" borderId="29" xfId="62" applyNumberFormat="1" applyProtection="1">
      <alignment horizontal="left" wrapText="1"/>
    </xf>
    <xf numFmtId="49" fontId="6" fillId="0" borderId="19" xfId="63" applyNumberFormat="1" applyProtection="1">
      <alignment horizontal="center" wrapText="1"/>
    </xf>
    <xf numFmtId="4" fontId="6" fillId="0" borderId="30" xfId="64" applyNumberFormat="1" applyProtection="1">
      <alignment horizontal="right"/>
    </xf>
    <xf numFmtId="4" fontId="6" fillId="0" borderId="31" xfId="65" applyNumberFormat="1" applyProtection="1">
      <alignment horizontal="right"/>
    </xf>
    <xf numFmtId="49" fontId="6" fillId="0" borderId="27" xfId="67" applyNumberFormat="1" applyProtection="1">
      <alignment horizontal="center" wrapText="1"/>
    </xf>
    <xf numFmtId="0" fontId="6" fillId="0" borderId="12" xfId="69" applyNumberFormat="1" applyProtection="1"/>
    <xf numFmtId="0" fontId="6" fillId="0" borderId="33" xfId="70" applyNumberFormat="1" applyProtection="1"/>
    <xf numFmtId="0" fontId="1" fillId="0" borderId="28" xfId="71" applyNumberFormat="1" applyProtection="1">
      <alignment horizontal="left" wrapText="1"/>
    </xf>
    <xf numFmtId="0" fontId="6" fillId="0" borderId="34" xfId="72" applyNumberFormat="1" applyProtection="1">
      <alignment horizontal="center" wrapText="1"/>
    </xf>
    <xf numFmtId="49" fontId="6" fillId="0" borderId="35" xfId="73" applyNumberFormat="1" applyProtection="1">
      <alignment horizontal="center" wrapText="1"/>
    </xf>
    <xf numFmtId="4" fontId="6" fillId="0" borderId="19" xfId="74" applyNumberFormat="1" applyProtection="1">
      <alignment horizontal="right"/>
    </xf>
    <xf numFmtId="4" fontId="6" fillId="0" borderId="36" xfId="75" applyNumberFormat="1" applyProtection="1">
      <alignment horizontal="right"/>
    </xf>
    <xf numFmtId="0" fontId="4" fillId="0" borderId="15" xfId="77" applyNumberFormat="1" applyProtection="1"/>
    <xf numFmtId="0" fontId="6" fillId="0" borderId="1" xfId="78" applyNumberFormat="1" applyProtection="1">
      <alignment horizontal="center" wrapText="1"/>
    </xf>
    <xf numFmtId="0" fontId="1" fillId="0" borderId="2" xfId="80" applyNumberFormat="1" applyProtection="1"/>
    <xf numFmtId="49" fontId="6" fillId="0" borderId="2" xfId="81" applyNumberFormat="1" applyProtection="1">
      <alignment horizontal="left"/>
    </xf>
    <xf numFmtId="0" fontId="6" fillId="0" borderId="22" xfId="82" applyNumberFormat="1" applyProtection="1">
      <alignment horizontal="left" wrapText="1"/>
    </xf>
    <xf numFmtId="0" fontId="4" fillId="0" borderId="24" xfId="84" applyNumberFormat="1" applyProtection="1"/>
    <xf numFmtId="0" fontId="6" fillId="0" borderId="29" xfId="86" applyNumberFormat="1" applyProtection="1">
      <alignment horizontal="left" wrapText="1" indent="1"/>
    </xf>
    <xf numFmtId="49" fontId="6" fillId="0" borderId="37" xfId="87" applyNumberFormat="1" applyProtection="1">
      <alignment horizontal="center" wrapText="1"/>
    </xf>
    <xf numFmtId="49" fontId="6" fillId="0" borderId="30" xfId="88" applyNumberFormat="1" applyProtection="1">
      <alignment horizontal="center"/>
    </xf>
    <xf numFmtId="0" fontId="6" fillId="0" borderId="22" xfId="90" applyNumberFormat="1" applyProtection="1">
      <alignment horizontal="left" wrapText="1" indent="2"/>
    </xf>
    <xf numFmtId="49" fontId="6" fillId="0" borderId="37" xfId="92" applyNumberFormat="1" applyProtection="1">
      <alignment horizontal="center"/>
    </xf>
    <xf numFmtId="0" fontId="4" fillId="0" borderId="13" xfId="93" applyNumberFormat="1" applyProtection="1"/>
    <xf numFmtId="0" fontId="6" fillId="0" borderId="16" xfId="95" applyNumberFormat="1" applyProtection="1">
      <alignment horizontal="center" vertical="top" wrapText="1"/>
    </xf>
    <xf numFmtId="49" fontId="6" fillId="0" borderId="16" xfId="97" applyNumberFormat="1" applyProtection="1">
      <alignment horizontal="center" vertical="top" wrapText="1"/>
    </xf>
    <xf numFmtId="0" fontId="1" fillId="0" borderId="39" xfId="98" applyNumberFormat="1" applyProtection="1"/>
    <xf numFmtId="49" fontId="1" fillId="0" borderId="18" xfId="99" applyNumberFormat="1" applyProtection="1">
      <alignment horizontal="center"/>
    </xf>
    <xf numFmtId="0" fontId="9" fillId="0" borderId="8" xfId="100" applyNumberFormat="1" applyProtection="1"/>
    <xf numFmtId="49" fontId="11" fillId="0" borderId="40" xfId="101" applyNumberFormat="1" applyProtection="1">
      <alignment horizontal="left" vertical="center" wrapText="1"/>
    </xf>
    <xf numFmtId="49" fontId="1" fillId="0" borderId="27" xfId="102" applyNumberFormat="1" applyProtection="1">
      <alignment horizontal="center" vertical="center" wrapText="1"/>
    </xf>
    <xf numFmtId="49" fontId="6" fillId="0" borderId="41" xfId="103" applyNumberFormat="1" applyProtection="1">
      <alignment horizontal="left" vertical="center" wrapText="1" indent="2"/>
    </xf>
    <xf numFmtId="49" fontId="6" fillId="0" borderId="23" xfId="104" applyNumberFormat="1" applyProtection="1">
      <alignment horizontal="center" vertical="center" wrapText="1"/>
    </xf>
    <xf numFmtId="0" fontId="6" fillId="0" borderId="24" xfId="105" applyNumberFormat="1" applyProtection="1"/>
    <xf numFmtId="4" fontId="6" fillId="0" borderId="24" xfId="106" applyNumberFormat="1" applyProtection="1">
      <alignment horizontal="right"/>
    </xf>
    <xf numFmtId="4" fontId="6" fillId="0" borderId="25" xfId="107" applyNumberFormat="1" applyProtection="1">
      <alignment horizontal="right"/>
    </xf>
    <xf numFmtId="49" fontId="6" fillId="0" borderId="42" xfId="108" applyNumberFormat="1" applyProtection="1">
      <alignment horizontal="left" vertical="center" wrapText="1" indent="3"/>
    </xf>
    <xf numFmtId="49" fontId="6" fillId="0" borderId="37" xfId="109" applyNumberFormat="1" applyProtection="1">
      <alignment horizontal="center" vertical="center" wrapText="1"/>
    </xf>
    <xf numFmtId="49" fontId="6" fillId="0" borderId="40" xfId="110" applyNumberFormat="1" applyProtection="1">
      <alignment horizontal="left" vertical="center" wrapText="1" indent="3"/>
    </xf>
    <xf numFmtId="49" fontId="6" fillId="0" borderId="27" xfId="111" applyNumberFormat="1" applyProtection="1">
      <alignment horizontal="center" vertical="center" wrapText="1"/>
    </xf>
    <xf numFmtId="49" fontId="6" fillId="0" borderId="43" xfId="112" applyNumberFormat="1" applyProtection="1">
      <alignment horizontal="left" vertical="center" wrapText="1" indent="3"/>
    </xf>
    <xf numFmtId="0" fontId="11" fillId="0" borderId="39" xfId="113" applyNumberFormat="1" applyProtection="1">
      <alignment horizontal="left" vertical="center" wrapText="1"/>
    </xf>
    <xf numFmtId="49" fontId="6" fillId="0" borderId="44" xfId="114" applyNumberFormat="1" applyProtection="1">
      <alignment horizontal="center" vertical="center" wrapText="1"/>
    </xf>
    <xf numFmtId="4" fontId="6" fillId="0" borderId="4" xfId="115" applyNumberFormat="1" applyProtection="1">
      <alignment horizontal="right"/>
    </xf>
    <xf numFmtId="4" fontId="6" fillId="0" borderId="45" xfId="116" applyNumberFormat="1" applyProtection="1">
      <alignment horizontal="right"/>
    </xf>
    <xf numFmtId="0" fontId="10" fillId="0" borderId="13" xfId="117" applyNumberFormat="1" applyProtection="1">
      <alignment horizontal="center" vertical="center" textRotation="90" wrapText="1"/>
    </xf>
    <xf numFmtId="49" fontId="6" fillId="0" borderId="13" xfId="118" applyNumberFormat="1" applyProtection="1">
      <alignment horizontal="left" vertical="center" wrapText="1" indent="3"/>
    </xf>
    <xf numFmtId="49" fontId="6" fillId="0" borderId="15" xfId="119" applyNumberFormat="1" applyProtection="1">
      <alignment horizontal="center" vertical="center" wrapText="1"/>
    </xf>
    <xf numFmtId="4" fontId="6" fillId="0" borderId="15" xfId="120" applyNumberFormat="1" applyProtection="1">
      <alignment horizontal="right"/>
    </xf>
    <xf numFmtId="0" fontId="6" fillId="0" borderId="1" xfId="121" applyNumberFormat="1" applyProtection="1">
      <alignment vertical="center"/>
    </xf>
    <xf numFmtId="49" fontId="6" fillId="0" borderId="1" xfId="122" applyNumberFormat="1" applyProtection="1">
      <alignment horizontal="left" vertical="center" wrapText="1" indent="3"/>
    </xf>
    <xf numFmtId="49" fontId="6" fillId="0" borderId="1" xfId="123" applyNumberFormat="1" applyProtection="1">
      <alignment horizontal="center" vertical="center" wrapText="1"/>
    </xf>
    <xf numFmtId="4" fontId="6" fillId="0" borderId="1" xfId="124" applyNumberFormat="1" applyProtection="1">
      <alignment horizontal="right" shrinkToFit="1"/>
    </xf>
    <xf numFmtId="0" fontId="10" fillId="0" borderId="2" xfId="125" applyNumberFormat="1" applyProtection="1">
      <alignment horizontal="center" vertical="center" textRotation="90" wrapText="1"/>
    </xf>
    <xf numFmtId="49" fontId="6" fillId="0" borderId="2" xfId="126" applyNumberFormat="1" applyProtection="1">
      <alignment horizontal="left" vertical="center" wrapText="1" indent="3"/>
    </xf>
    <xf numFmtId="49" fontId="6" fillId="0" borderId="2" xfId="127" applyNumberFormat="1" applyProtection="1">
      <alignment horizontal="center" vertical="center" wrapText="1"/>
    </xf>
    <xf numFmtId="4" fontId="6" fillId="0" borderId="2" xfId="128" applyNumberFormat="1" applyProtection="1">
      <alignment horizontal="right"/>
    </xf>
    <xf numFmtId="49" fontId="1" fillId="0" borderId="18" xfId="129" applyNumberFormat="1" applyProtection="1">
      <alignment horizontal="center" vertical="center" wrapText="1"/>
    </xf>
    <xf numFmtId="0" fontId="6" fillId="0" borderId="25" xfId="130" applyNumberFormat="1" applyProtection="1"/>
    <xf numFmtId="0" fontId="10" fillId="0" borderId="13" xfId="131" applyNumberFormat="1" applyProtection="1">
      <alignment horizontal="center" vertical="center" textRotation="90"/>
    </xf>
    <xf numFmtId="0" fontId="10" fillId="0" borderId="2" xfId="132" applyNumberFormat="1" applyProtection="1">
      <alignment horizontal="center" vertical="center" textRotation="90"/>
    </xf>
    <xf numFmtId="49" fontId="11" fillId="0" borderId="39" xfId="134" applyNumberFormat="1" applyProtection="1">
      <alignment horizontal="left" vertical="center" wrapText="1"/>
    </xf>
    <xf numFmtId="0" fontId="1" fillId="0" borderId="18" xfId="136" applyNumberFormat="1" applyProtection="1">
      <alignment horizontal="center" vertical="center"/>
    </xf>
    <xf numFmtId="0" fontId="6" fillId="0" borderId="40" xfId="137" applyNumberFormat="1" applyProtection="1">
      <alignment horizontal="left" vertical="center" wrapText="1"/>
    </xf>
    <xf numFmtId="0" fontId="6" fillId="0" borderId="23" xfId="138" applyNumberFormat="1" applyProtection="1">
      <alignment horizontal="center" vertical="center"/>
    </xf>
    <xf numFmtId="0" fontId="6" fillId="0" borderId="37" xfId="139" applyNumberFormat="1" applyProtection="1">
      <alignment horizontal="center" vertical="center"/>
    </xf>
    <xf numFmtId="0" fontId="6" fillId="0" borderId="27" xfId="140" applyNumberFormat="1" applyProtection="1">
      <alignment horizontal="center" vertical="center"/>
    </xf>
    <xf numFmtId="0" fontId="6" fillId="0" borderId="43" xfId="141" applyNumberFormat="1" applyProtection="1">
      <alignment horizontal="left" vertical="center" wrapText="1"/>
    </xf>
    <xf numFmtId="0" fontId="1" fillId="0" borderId="27" xfId="142" applyNumberFormat="1" applyProtection="1">
      <alignment horizontal="center" vertical="center"/>
    </xf>
    <xf numFmtId="0" fontId="6" fillId="0" borderId="44" xfId="143" applyNumberFormat="1" applyProtection="1">
      <alignment horizontal="center" vertical="center"/>
    </xf>
    <xf numFmtId="49" fontId="1" fillId="0" borderId="18" xfId="144" applyNumberFormat="1" applyProtection="1">
      <alignment horizontal="center" vertical="center"/>
    </xf>
    <xf numFmtId="49" fontId="6" fillId="0" borderId="40" xfId="145" applyNumberFormat="1" applyProtection="1">
      <alignment horizontal="left" vertical="center" wrapText="1"/>
    </xf>
    <xf numFmtId="49" fontId="6" fillId="0" borderId="23" xfId="146" applyNumberFormat="1" applyProtection="1">
      <alignment horizontal="center" vertical="center"/>
    </xf>
    <xf numFmtId="49" fontId="6" fillId="0" borderId="37" xfId="147" applyNumberFormat="1" applyProtection="1">
      <alignment horizontal="center" vertical="center"/>
    </xf>
    <xf numFmtId="49" fontId="6" fillId="0" borderId="27" xfId="148" applyNumberFormat="1" applyProtection="1">
      <alignment horizontal="center" vertical="center"/>
    </xf>
    <xf numFmtId="49" fontId="6" fillId="0" borderId="43" xfId="149" applyNumberFormat="1" applyProtection="1">
      <alignment horizontal="left" vertical="center" wrapText="1"/>
    </xf>
    <xf numFmtId="49" fontId="6" fillId="0" borderId="44" xfId="150" applyNumberFormat="1" applyProtection="1">
      <alignment horizontal="center" vertical="center"/>
    </xf>
    <xf numFmtId="49" fontId="6" fillId="0" borderId="1" xfId="153" applyNumberFormat="1" applyProtection="1">
      <alignment horizontal="left"/>
    </xf>
    <xf numFmtId="0" fontId="12" fillId="0" borderId="2" xfId="156" applyNumberFormat="1" applyProtection="1">
      <alignment wrapText="1"/>
    </xf>
    <xf numFmtId="0" fontId="13" fillId="0" borderId="2" xfId="157" applyNumberFormat="1" applyProtection="1"/>
    <xf numFmtId="0" fontId="12" fillId="0" borderId="13" xfId="159" applyNumberFormat="1" applyProtection="1">
      <alignment wrapText="1"/>
    </xf>
    <xf numFmtId="0" fontId="13" fillId="0" borderId="13" xfId="160" applyNumberFormat="1" applyProtection="1"/>
    <xf numFmtId="49" fontId="6" fillId="0" borderId="16" xfId="35" applyNumberFormat="1" applyAlignment="1" applyProtection="1">
      <alignment vertical="center" wrapText="1"/>
    </xf>
    <xf numFmtId="49" fontId="6" fillId="0" borderId="16" xfId="35" applyNumberFormat="1" applyProtection="1">
      <alignment horizontal="center" vertical="center" wrapText="1"/>
    </xf>
    <xf numFmtId="49" fontId="6" fillId="0" borderId="16" xfId="35">
      <alignment horizontal="center" vertical="center" wrapText="1"/>
    </xf>
    <xf numFmtId="0" fontId="2" fillId="0" borderId="1" xfId="2" applyNumberFormat="1" applyProtection="1">
      <alignment horizontal="center" wrapText="1"/>
    </xf>
    <xf numFmtId="0" fontId="2" fillId="0" borderId="1" xfId="2">
      <alignment horizontal="center" wrapText="1"/>
    </xf>
    <xf numFmtId="0" fontId="6" fillId="0" borderId="4" xfId="9" applyNumberFormat="1" applyProtection="1">
      <alignment horizontal="center"/>
    </xf>
    <xf numFmtId="0" fontId="6" fillId="0" borderId="4" xfId="9">
      <alignment horizontal="center"/>
    </xf>
    <xf numFmtId="49" fontId="4" fillId="0" borderId="7" xfId="14" applyNumberFormat="1" applyProtection="1">
      <alignment horizontal="center"/>
    </xf>
    <xf numFmtId="49" fontId="4" fillId="0" borderId="7" xfId="14">
      <alignment horizontal="center"/>
    </xf>
    <xf numFmtId="0" fontId="6" fillId="0" borderId="1" xfId="19" applyNumberFormat="1" applyProtection="1">
      <alignment horizontal="center"/>
    </xf>
    <xf numFmtId="0" fontId="6" fillId="0" borderId="1" xfId="19">
      <alignment horizontal="center"/>
    </xf>
    <xf numFmtId="164" fontId="6" fillId="0" borderId="9" xfId="21" applyNumberFormat="1" applyProtection="1">
      <alignment horizontal="center"/>
    </xf>
    <xf numFmtId="164" fontId="6" fillId="0" borderId="9" xfId="21">
      <alignment horizontal="center"/>
    </xf>
    <xf numFmtId="0" fontId="6" fillId="0" borderId="10" xfId="24" applyNumberFormat="1" applyProtection="1">
      <alignment horizontal="center"/>
    </xf>
    <xf numFmtId="0" fontId="6" fillId="0" borderId="10" xfId="24">
      <alignment horizontal="center"/>
    </xf>
    <xf numFmtId="0" fontId="6" fillId="0" borderId="2" xfId="25" applyNumberFormat="1" applyProtection="1">
      <alignment wrapText="1"/>
    </xf>
    <xf numFmtId="0" fontId="6" fillId="0" borderId="2" xfId="25">
      <alignment wrapText="1"/>
    </xf>
    <xf numFmtId="49" fontId="6" fillId="0" borderId="11" xfId="26" applyNumberFormat="1" applyProtection="1">
      <alignment horizontal="center"/>
    </xf>
    <xf numFmtId="49" fontId="6" fillId="0" borderId="11" xfId="26">
      <alignment horizontal="center"/>
    </xf>
    <xf numFmtId="0" fontId="6" fillId="0" borderId="12" xfId="27" applyNumberFormat="1" applyProtection="1">
      <alignment wrapText="1"/>
    </xf>
    <xf numFmtId="0" fontId="6" fillId="0" borderId="12" xfId="27">
      <alignment wrapText="1"/>
    </xf>
    <xf numFmtId="49" fontId="6" fillId="0" borderId="9" xfId="28" applyNumberFormat="1" applyProtection="1">
      <alignment horizontal="center"/>
    </xf>
    <xf numFmtId="49" fontId="6" fillId="0" borderId="9" xfId="28">
      <alignment horizontal="center"/>
    </xf>
    <xf numFmtId="0" fontId="6" fillId="0" borderId="9" xfId="31" applyNumberFormat="1" applyProtection="1">
      <alignment horizontal="center"/>
    </xf>
    <xf numFmtId="0" fontId="6" fillId="0" borderId="9" xfId="31">
      <alignment horizontal="center"/>
    </xf>
    <xf numFmtId="49" fontId="6" fillId="0" borderId="14" xfId="32" applyNumberFormat="1" applyProtection="1">
      <alignment horizontal="center"/>
    </xf>
    <xf numFmtId="49" fontId="6" fillId="0" borderId="14" xfId="32">
      <alignment horizontal="center"/>
    </xf>
    <xf numFmtId="0" fontId="1" fillId="0" borderId="1" xfId="79" applyNumberFormat="1" applyProtection="1">
      <alignment horizontal="center"/>
    </xf>
    <xf numFmtId="0" fontId="1" fillId="0" borderId="1" xfId="79">
      <alignment horizontal="center"/>
    </xf>
    <xf numFmtId="0" fontId="12" fillId="0" borderId="16" xfId="158" applyNumberFormat="1" applyProtection="1">
      <alignment wrapText="1"/>
    </xf>
    <xf numFmtId="0" fontId="12" fillId="0" borderId="16" xfId="158">
      <alignment wrapText="1"/>
    </xf>
    <xf numFmtId="0" fontId="10" fillId="0" borderId="38" xfId="94" applyNumberFormat="1" applyProtection="1">
      <alignment horizontal="center" vertical="center" textRotation="90" wrapText="1"/>
    </xf>
    <xf numFmtId="0" fontId="10" fillId="0" borderId="38" xfId="94">
      <alignment horizontal="center" vertical="center" textRotation="90" wrapText="1"/>
    </xf>
    <xf numFmtId="0" fontId="6" fillId="0" borderId="16" xfId="95" applyNumberFormat="1" applyProtection="1">
      <alignment horizontal="center" vertical="top" wrapText="1"/>
    </xf>
    <xf numFmtId="0" fontId="6" fillId="0" borderId="16" xfId="95">
      <alignment horizontal="center" vertical="top" wrapText="1"/>
    </xf>
    <xf numFmtId="0" fontId="10" fillId="0" borderId="38" xfId="133" applyNumberFormat="1" applyProtection="1">
      <alignment horizontal="center" vertical="center" textRotation="90"/>
    </xf>
    <xf numFmtId="0" fontId="10" fillId="0" borderId="38" xfId="133">
      <alignment horizontal="center" vertical="center" textRotation="90"/>
    </xf>
    <xf numFmtId="0" fontId="10" fillId="0" borderId="16" xfId="135" applyNumberFormat="1" applyProtection="1">
      <alignment horizontal="center" vertical="center" textRotation="90"/>
    </xf>
    <xf numFmtId="0" fontId="10" fillId="0" borderId="16" xfId="135">
      <alignment horizontal="center" vertical="center" textRotation="90"/>
    </xf>
    <xf numFmtId="0" fontId="6" fillId="0" borderId="2" xfId="152" applyNumberFormat="1" applyProtection="1">
      <alignment horizontal="center"/>
    </xf>
    <xf numFmtId="0" fontId="6" fillId="0" borderId="2" xfId="152">
      <alignment horizontal="center"/>
    </xf>
    <xf numFmtId="49" fontId="6" fillId="0" borderId="13" xfId="155" applyNumberFormat="1" applyProtection="1">
      <alignment horizontal="center"/>
    </xf>
    <xf numFmtId="49" fontId="6" fillId="0" borderId="13" xfId="155">
      <alignment horizontal="center"/>
    </xf>
    <xf numFmtId="0" fontId="6" fillId="0" borderId="13" xfId="154" applyNumberFormat="1" applyProtection="1">
      <alignment horizontal="center"/>
    </xf>
    <xf numFmtId="0" fontId="6" fillId="0" borderId="13" xfId="154">
      <alignment horizontal="center"/>
    </xf>
    <xf numFmtId="49" fontId="6" fillId="0" borderId="2" xfId="151" applyNumberFormat="1" applyProtection="1">
      <alignment horizontal="center" wrapText="1"/>
    </xf>
    <xf numFmtId="49" fontId="6" fillId="0" borderId="2" xfId="151">
      <alignment horizontal="center" wrapText="1"/>
    </xf>
    <xf numFmtId="49" fontId="6" fillId="0" borderId="2" xfId="59" applyNumberFormat="1" applyProtection="1"/>
    <xf numFmtId="49" fontId="6" fillId="0" borderId="2" xfId="59"/>
    <xf numFmtId="0" fontId="6" fillId="0" borderId="16" xfId="96" applyNumberFormat="1" applyProtection="1">
      <alignment horizontal="center" vertical="top"/>
    </xf>
    <xf numFmtId="0" fontId="6" fillId="0" borderId="16" xfId="96">
      <alignment horizontal="center" vertical="top"/>
    </xf>
  </cellXfs>
  <cellStyles count="168">
    <cellStyle name="br" xfId="163"/>
    <cellStyle name="col" xfId="162"/>
    <cellStyle name="style0" xfId="164"/>
    <cellStyle name="td" xfId="165"/>
    <cellStyle name="tr" xfId="161"/>
    <cellStyle name="xl100" xfId="80"/>
    <cellStyle name="xl101" xfId="86"/>
    <cellStyle name="xl102" xfId="82"/>
    <cellStyle name="xl103" xfId="90"/>
    <cellStyle name="xl104" xfId="93"/>
    <cellStyle name="xl105" xfId="78"/>
    <cellStyle name="xl106" xfId="81"/>
    <cellStyle name="xl107" xfId="87"/>
    <cellStyle name="xl108" xfId="92"/>
    <cellStyle name="xl109" xfId="79"/>
    <cellStyle name="xl110" xfId="88"/>
    <cellStyle name="xl111" xfId="89"/>
    <cellStyle name="xl112" xfId="83"/>
    <cellStyle name="xl113" xfId="91"/>
    <cellStyle name="xl114" xfId="84"/>
    <cellStyle name="xl115" xfId="85"/>
    <cellStyle name="xl116" xfId="94"/>
    <cellStyle name="xl117" xfId="117"/>
    <cellStyle name="xl118" xfId="121"/>
    <cellStyle name="xl119" xfId="125"/>
    <cellStyle name="xl120" xfId="131"/>
    <cellStyle name="xl121" xfId="132"/>
    <cellStyle name="xl122" xfId="133"/>
    <cellStyle name="xl123" xfId="135"/>
    <cellStyle name="xl124" xfId="156"/>
    <cellStyle name="xl125" xfId="159"/>
    <cellStyle name="xl126" xfId="95"/>
    <cellStyle name="xl127" xfId="98"/>
    <cellStyle name="xl128" xfId="101"/>
    <cellStyle name="xl129" xfId="103"/>
    <cellStyle name="xl130" xfId="108"/>
    <cellStyle name="xl131" xfId="110"/>
    <cellStyle name="xl132" xfId="112"/>
    <cellStyle name="xl133" xfId="113"/>
    <cellStyle name="xl134" xfId="118"/>
    <cellStyle name="xl135" xfId="122"/>
    <cellStyle name="xl136" xfId="126"/>
    <cellStyle name="xl137" xfId="134"/>
    <cellStyle name="xl138" xfId="137"/>
    <cellStyle name="xl139" xfId="141"/>
    <cellStyle name="xl140" xfId="145"/>
    <cellStyle name="xl141" xfId="149"/>
    <cellStyle name="xl142" xfId="99"/>
    <cellStyle name="xl143" xfId="102"/>
    <cellStyle name="xl144" xfId="104"/>
    <cellStyle name="xl145" xfId="109"/>
    <cellStyle name="xl146" xfId="111"/>
    <cellStyle name="xl147" xfId="114"/>
    <cellStyle name="xl148" xfId="119"/>
    <cellStyle name="xl149" xfId="123"/>
    <cellStyle name="xl150" xfId="127"/>
    <cellStyle name="xl151" xfId="129"/>
    <cellStyle name="xl152" xfId="136"/>
    <cellStyle name="xl153" xfId="138"/>
    <cellStyle name="xl154" xfId="139"/>
    <cellStyle name="xl155" xfId="140"/>
    <cellStyle name="xl156" xfId="142"/>
    <cellStyle name="xl157" xfId="143"/>
    <cellStyle name="xl158" xfId="144"/>
    <cellStyle name="xl159" xfId="146"/>
    <cellStyle name="xl160" xfId="147"/>
    <cellStyle name="xl161" xfId="148"/>
    <cellStyle name="xl162" xfId="150"/>
    <cellStyle name="xl163" xfId="97"/>
    <cellStyle name="xl164" xfId="105"/>
    <cellStyle name="xl165" xfId="115"/>
    <cellStyle name="xl166" xfId="120"/>
    <cellStyle name="xl167" xfId="124"/>
    <cellStyle name="xl168" xfId="128"/>
    <cellStyle name="xl169" xfId="151"/>
    <cellStyle name="xl170" xfId="154"/>
    <cellStyle name="xl171" xfId="157"/>
    <cellStyle name="xl172" xfId="160"/>
    <cellStyle name="xl173" xfId="152"/>
    <cellStyle name="xl174" xfId="155"/>
    <cellStyle name="xl175" xfId="153"/>
    <cellStyle name="xl176" xfId="106"/>
    <cellStyle name="xl177" xfId="96"/>
    <cellStyle name="xl178" xfId="107"/>
    <cellStyle name="xl179" xfId="116"/>
    <cellStyle name="xl180" xfId="130"/>
    <cellStyle name="xl181" xfId="158"/>
    <cellStyle name="xl182" xfId="100"/>
    <cellStyle name="xl21" xfId="166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67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69"/>
    <cellStyle name="xl81" xfId="71"/>
    <cellStyle name="xl82" xfId="56"/>
    <cellStyle name="xl83" xfId="67"/>
    <cellStyle name="xl84" xfId="70"/>
    <cellStyle name="xl85" xfId="72"/>
    <cellStyle name="xl86" xfId="77"/>
    <cellStyle name="xl87" xfId="57"/>
    <cellStyle name="xl88" xfId="63"/>
    <cellStyle name="xl89" xfId="73"/>
    <cellStyle name="xl90" xfId="59"/>
    <cellStyle name="xl91" xfId="64"/>
    <cellStyle name="xl92" xfId="74"/>
    <cellStyle name="xl93" xfId="65"/>
    <cellStyle name="xl94" xfId="68"/>
    <cellStyle name="xl95" xfId="75"/>
    <cellStyle name="xl96" xfId="66"/>
    <cellStyle name="xl97" xfId="76"/>
    <cellStyle name="xl98" xfId="60"/>
    <cellStyle name="xl99" xfId="6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132</xdr:row>
      <xdr:rowOff>0</xdr:rowOff>
    </xdr:from>
    <xdr:ext cx="2628900" cy="68770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66"/>
  <sheetViews>
    <sheetView zoomScaleNormal="100" zoomScaleSheetLayoutView="100" workbookViewId="0">
      <selection activeCell="O1" sqref="N1:O1048576"/>
    </sheetView>
  </sheetViews>
  <sheetFormatPr defaultRowHeight="15" x14ac:dyDescent="0.25"/>
  <cols>
    <col min="1" max="1" width="50.85546875" style="1" customWidth="1"/>
    <col min="2" max="2" width="7.42578125" style="1" customWidth="1"/>
    <col min="3" max="3" width="21.85546875" style="1" customWidth="1"/>
    <col min="4" max="4" width="18.5703125" style="1" customWidth="1"/>
    <col min="5" max="5" width="15.42578125" style="1" customWidth="1"/>
    <col min="6" max="6" width="16.42578125" style="1" customWidth="1"/>
    <col min="7" max="12" width="5.5703125" style="1" customWidth="1"/>
    <col min="13" max="13" width="14.140625" style="1" customWidth="1"/>
    <col min="14" max="15" width="7.28515625" style="1" customWidth="1"/>
    <col min="16" max="16" width="17.5703125" style="1" customWidth="1"/>
    <col min="17" max="17" width="52.7109375" style="1" customWidth="1"/>
    <col min="18" max="18" width="8.7109375" style="1" customWidth="1"/>
    <col min="19" max="19" width="24.42578125" style="1" customWidth="1"/>
    <col min="20" max="20" width="17.5703125" style="1" customWidth="1"/>
    <col min="21" max="21" width="15.5703125" style="1" customWidth="1"/>
    <col min="22" max="22" width="18" style="1" customWidth="1"/>
    <col min="23" max="23" width="15.42578125" style="1" customWidth="1"/>
    <col min="24" max="24" width="20.85546875" style="1" customWidth="1"/>
    <col min="25" max="25" width="15.85546875" style="1" customWidth="1"/>
    <col min="26" max="26" width="14.42578125" style="1" customWidth="1"/>
    <col min="27" max="27" width="14" style="1" customWidth="1"/>
    <col min="28" max="28" width="14.5703125" style="1" customWidth="1"/>
    <col min="29" max="29" width="13.28515625" style="1" customWidth="1"/>
    <col min="30" max="30" width="13.42578125" style="1" customWidth="1"/>
    <col min="31" max="31" width="14" style="1" customWidth="1"/>
    <col min="32" max="32" width="15.7109375" style="1" customWidth="1"/>
    <col min="33" max="33" width="9.7109375" style="1" customWidth="1"/>
    <col min="34" max="16384" width="9.140625" style="1"/>
  </cols>
  <sheetData>
    <row r="1" spans="1:33" ht="17.100000000000001" customHeight="1" x14ac:dyDescent="0.25">
      <c r="A1" s="2"/>
      <c r="B1" s="133" t="s">
        <v>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3"/>
      <c r="N1" s="4"/>
      <c r="O1" s="4"/>
      <c r="P1" s="5"/>
      <c r="Q1" s="6"/>
      <c r="R1" s="7"/>
      <c r="S1" s="7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7.100000000000001" customHeight="1" x14ac:dyDescent="0.25">
      <c r="A2" s="8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9"/>
      <c r="N2" s="135" t="s">
        <v>1</v>
      </c>
      <c r="O2" s="136"/>
      <c r="P2" s="10"/>
      <c r="Q2" s="6"/>
      <c r="R2" s="7"/>
      <c r="S2" s="7"/>
      <c r="T2" s="5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4.1" customHeight="1" x14ac:dyDescent="0.2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" t="s">
        <v>2</v>
      </c>
      <c r="N3" s="137" t="s">
        <v>3</v>
      </c>
      <c r="O3" s="138"/>
      <c r="P3" s="14"/>
      <c r="Q3" s="6"/>
      <c r="R3" s="15"/>
      <c r="S3" s="15"/>
      <c r="T3" s="1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ht="14.1" customHeight="1" x14ac:dyDescent="0.25">
      <c r="A4" s="17"/>
      <c r="B4" s="17"/>
      <c r="C4" s="139" t="s">
        <v>4</v>
      </c>
      <c r="D4" s="140"/>
      <c r="E4" s="140"/>
      <c r="F4" s="140"/>
      <c r="G4" s="140"/>
      <c r="H4" s="140"/>
      <c r="I4" s="140"/>
      <c r="J4" s="140"/>
      <c r="K4" s="140"/>
      <c r="L4" s="140"/>
      <c r="M4" s="19" t="s">
        <v>5</v>
      </c>
      <c r="N4" s="141">
        <v>44166</v>
      </c>
      <c r="O4" s="142"/>
      <c r="P4" s="14"/>
      <c r="Q4" s="6"/>
      <c r="R4" s="11"/>
      <c r="S4" s="20"/>
      <c r="T4" s="21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3" ht="14.1" customHeight="1" x14ac:dyDescent="0.25">
      <c r="A5" s="11"/>
      <c r="B5" s="11"/>
      <c r="C5" s="11"/>
      <c r="D5" s="20"/>
      <c r="E5" s="20"/>
      <c r="F5" s="20"/>
      <c r="G5" s="20"/>
      <c r="H5" s="20"/>
      <c r="I5" s="20"/>
      <c r="J5" s="20"/>
      <c r="K5" s="20"/>
      <c r="L5" s="20"/>
      <c r="M5" s="19"/>
      <c r="N5" s="143"/>
      <c r="O5" s="144"/>
      <c r="P5" s="14"/>
      <c r="Q5" s="6"/>
      <c r="R5" s="20"/>
      <c r="S5" s="16"/>
      <c r="T5" s="1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ht="15.2" customHeight="1" x14ac:dyDescent="0.25">
      <c r="A6" s="11" t="s">
        <v>6</v>
      </c>
      <c r="B6" s="145" t="s">
        <v>7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9" t="s">
        <v>8</v>
      </c>
      <c r="N6" s="147"/>
      <c r="O6" s="148"/>
      <c r="P6" s="14"/>
      <c r="Q6" s="6"/>
      <c r="R6" s="17"/>
      <c r="S6" s="17"/>
      <c r="T6" s="17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15.2" customHeight="1" x14ac:dyDescent="0.25">
      <c r="A7" s="11" t="s">
        <v>9</v>
      </c>
      <c r="B7" s="149" t="s">
        <v>10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9" t="s">
        <v>11</v>
      </c>
      <c r="N7" s="151" t="s">
        <v>12</v>
      </c>
      <c r="O7" s="152"/>
      <c r="P7" s="14"/>
      <c r="Q7" s="6"/>
      <c r="R7" s="17"/>
      <c r="S7" s="17"/>
      <c r="T7" s="17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4.1" customHeight="1" x14ac:dyDescent="0.25">
      <c r="A8" s="11" t="s">
        <v>13</v>
      </c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19"/>
      <c r="N8" s="153"/>
      <c r="O8" s="154"/>
      <c r="P8" s="14"/>
      <c r="Q8" s="6"/>
      <c r="R8" s="21"/>
      <c r="S8" s="21"/>
      <c r="T8" s="17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4.1" customHeight="1" x14ac:dyDescent="0.25">
      <c r="A9" s="11" t="s">
        <v>14</v>
      </c>
      <c r="B9" s="11"/>
      <c r="C9" s="20"/>
      <c r="D9" s="20"/>
      <c r="E9" s="20"/>
      <c r="F9" s="20"/>
      <c r="G9" s="20"/>
      <c r="H9" s="20"/>
      <c r="I9" s="20"/>
      <c r="J9" s="20"/>
      <c r="K9" s="20"/>
      <c r="L9" s="20"/>
      <c r="M9" s="19" t="s">
        <v>15</v>
      </c>
      <c r="N9" s="155" t="s">
        <v>16</v>
      </c>
      <c r="O9" s="156"/>
      <c r="P9" s="14"/>
      <c r="Q9" s="6"/>
      <c r="R9" s="20"/>
      <c r="S9" s="21"/>
      <c r="T9" s="17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15" customHeight="1" x14ac:dyDescent="0.2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5"/>
      <c r="O10" s="25"/>
      <c r="P10" s="24"/>
      <c r="Q10" s="6"/>
      <c r="R10" s="24"/>
      <c r="S10" s="24"/>
      <c r="T10" s="24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2.95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24.75" customHeight="1" x14ac:dyDescent="0.25">
      <c r="A12" s="2" t="s">
        <v>17</v>
      </c>
      <c r="B12" s="2"/>
      <c r="C12" s="11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11.45" customHeight="1" x14ac:dyDescent="0.25">
      <c r="A13" s="131" t="s">
        <v>18</v>
      </c>
      <c r="B13" s="131" t="s">
        <v>19</v>
      </c>
      <c r="C13" s="131" t="s">
        <v>20</v>
      </c>
      <c r="D13" s="130" t="s">
        <v>21</v>
      </c>
      <c r="E13" s="130" t="s">
        <v>23</v>
      </c>
      <c r="F13" s="131" t="s">
        <v>924</v>
      </c>
    </row>
    <row r="14" spans="1:33" ht="140.44999999999999" customHeight="1" x14ac:dyDescent="0.25">
      <c r="A14" s="132"/>
      <c r="B14" s="132"/>
      <c r="C14" s="132"/>
      <c r="D14" s="26" t="s">
        <v>26</v>
      </c>
      <c r="E14" s="26" t="s">
        <v>26</v>
      </c>
      <c r="F14" s="132"/>
    </row>
    <row r="15" spans="1:33" ht="11.45" customHeight="1" thickBot="1" x14ac:dyDescent="0.3">
      <c r="A15" s="26" t="s">
        <v>33</v>
      </c>
      <c r="B15" s="26" t="s">
        <v>34</v>
      </c>
      <c r="C15" s="26" t="s">
        <v>35</v>
      </c>
      <c r="D15" s="27" t="s">
        <v>42</v>
      </c>
      <c r="E15" s="27" t="s">
        <v>45</v>
      </c>
      <c r="F15" s="27"/>
    </row>
    <row r="16" spans="1:33" ht="21.75" customHeight="1" x14ac:dyDescent="0.25">
      <c r="A16" s="28" t="s">
        <v>46</v>
      </c>
      <c r="B16" s="29" t="s">
        <v>47</v>
      </c>
      <c r="C16" s="30" t="s">
        <v>48</v>
      </c>
      <c r="D16" s="31">
        <v>1355528848.9100001</v>
      </c>
      <c r="E16" s="31">
        <v>1185886118.8199999</v>
      </c>
      <c r="F16" s="31">
        <f>E16/D16*100</f>
        <v>87.48512580706695</v>
      </c>
    </row>
    <row r="17" spans="1:6" ht="15" customHeight="1" x14ac:dyDescent="0.25">
      <c r="A17" s="33" t="s">
        <v>50</v>
      </c>
      <c r="B17" s="34"/>
      <c r="C17" s="35"/>
      <c r="D17" s="35"/>
      <c r="E17" s="35"/>
      <c r="F17" s="31"/>
    </row>
    <row r="18" spans="1:6" ht="34.5" x14ac:dyDescent="0.25">
      <c r="A18" s="36" t="s">
        <v>51</v>
      </c>
      <c r="B18" s="37" t="s">
        <v>47</v>
      </c>
      <c r="C18" s="38" t="s">
        <v>52</v>
      </c>
      <c r="D18" s="31">
        <v>88422844.290000007</v>
      </c>
      <c r="E18" s="31">
        <v>79550933.510000005</v>
      </c>
      <c r="F18" s="31">
        <f t="shared" ref="F18:F80" si="0">E18/D18*100</f>
        <v>89.966494686709197</v>
      </c>
    </row>
    <row r="19" spans="1:6" ht="34.5" x14ac:dyDescent="0.25">
      <c r="A19" s="36" t="s">
        <v>53</v>
      </c>
      <c r="B19" s="37" t="s">
        <v>47</v>
      </c>
      <c r="C19" s="38" t="s">
        <v>54</v>
      </c>
      <c r="D19" s="31">
        <v>40291100</v>
      </c>
      <c r="E19" s="31">
        <v>36774911.710000001</v>
      </c>
      <c r="F19" s="31">
        <f t="shared" si="0"/>
        <v>91.27303972837673</v>
      </c>
    </row>
    <row r="20" spans="1:6" ht="34.5" x14ac:dyDescent="0.25">
      <c r="A20" s="36" t="s">
        <v>55</v>
      </c>
      <c r="B20" s="37" t="s">
        <v>47</v>
      </c>
      <c r="C20" s="38" t="s">
        <v>56</v>
      </c>
      <c r="D20" s="31">
        <v>40291100</v>
      </c>
      <c r="E20" s="31">
        <v>36774911.710000001</v>
      </c>
      <c r="F20" s="31">
        <f t="shared" si="0"/>
        <v>91.27303972837673</v>
      </c>
    </row>
    <row r="21" spans="1:6" ht="79.5" x14ac:dyDescent="0.25">
      <c r="A21" s="36" t="s">
        <v>57</v>
      </c>
      <c r="B21" s="37" t="s">
        <v>47</v>
      </c>
      <c r="C21" s="38" t="s">
        <v>58</v>
      </c>
      <c r="D21" s="31">
        <v>39475100</v>
      </c>
      <c r="E21" s="31">
        <v>36100187.149999999</v>
      </c>
      <c r="F21" s="31">
        <f t="shared" si="0"/>
        <v>91.450527421083166</v>
      </c>
    </row>
    <row r="22" spans="1:6" ht="113.25" x14ac:dyDescent="0.25">
      <c r="A22" s="36" t="s">
        <v>59</v>
      </c>
      <c r="B22" s="37" t="s">
        <v>47</v>
      </c>
      <c r="C22" s="38" t="s">
        <v>60</v>
      </c>
      <c r="D22" s="31">
        <v>61800</v>
      </c>
      <c r="E22" s="31">
        <v>87611.14</v>
      </c>
      <c r="F22" s="31">
        <f t="shared" si="0"/>
        <v>141.76559870550162</v>
      </c>
    </row>
    <row r="23" spans="1:6" ht="57" x14ac:dyDescent="0.25">
      <c r="A23" s="36" t="s">
        <v>61</v>
      </c>
      <c r="B23" s="37" t="s">
        <v>47</v>
      </c>
      <c r="C23" s="38" t="s">
        <v>62</v>
      </c>
      <c r="D23" s="31">
        <v>482900</v>
      </c>
      <c r="E23" s="31">
        <v>433377.66</v>
      </c>
      <c r="F23" s="31">
        <f t="shared" si="0"/>
        <v>89.744804307310005</v>
      </c>
    </row>
    <row r="24" spans="1:6" ht="90.75" x14ac:dyDescent="0.25">
      <c r="A24" s="36" t="s">
        <v>63</v>
      </c>
      <c r="B24" s="37" t="s">
        <v>47</v>
      </c>
      <c r="C24" s="38" t="s">
        <v>64</v>
      </c>
      <c r="D24" s="31">
        <v>271300</v>
      </c>
      <c r="E24" s="31">
        <v>153735.76</v>
      </c>
      <c r="F24" s="31">
        <f t="shared" si="0"/>
        <v>56.666332473276817</v>
      </c>
    </row>
    <row r="25" spans="1:6" ht="45.75" x14ac:dyDescent="0.25">
      <c r="A25" s="36" t="s">
        <v>65</v>
      </c>
      <c r="B25" s="37" t="s">
        <v>47</v>
      </c>
      <c r="C25" s="38" t="s">
        <v>66</v>
      </c>
      <c r="D25" s="31">
        <v>3818000</v>
      </c>
      <c r="E25" s="31">
        <v>3192751.37</v>
      </c>
      <c r="F25" s="31">
        <f t="shared" si="0"/>
        <v>83.623660817181772</v>
      </c>
    </row>
    <row r="26" spans="1:6" ht="45.75" x14ac:dyDescent="0.25">
      <c r="A26" s="36" t="s">
        <v>67</v>
      </c>
      <c r="B26" s="37" t="s">
        <v>47</v>
      </c>
      <c r="C26" s="38" t="s">
        <v>68</v>
      </c>
      <c r="D26" s="31">
        <v>3818000</v>
      </c>
      <c r="E26" s="31">
        <v>3192751.37</v>
      </c>
      <c r="F26" s="31">
        <f t="shared" si="0"/>
        <v>83.623660817181772</v>
      </c>
    </row>
    <row r="27" spans="1:6" ht="79.5" x14ac:dyDescent="0.25">
      <c r="A27" s="36" t="s">
        <v>69</v>
      </c>
      <c r="B27" s="37" t="s">
        <v>47</v>
      </c>
      <c r="C27" s="38" t="s">
        <v>70</v>
      </c>
      <c r="D27" s="31">
        <v>1394000</v>
      </c>
      <c r="E27" s="31">
        <v>1470852.51</v>
      </c>
      <c r="F27" s="31">
        <f t="shared" si="0"/>
        <v>105.5130925394548</v>
      </c>
    </row>
    <row r="28" spans="1:6" ht="113.25" x14ac:dyDescent="0.25">
      <c r="A28" s="36" t="s">
        <v>71</v>
      </c>
      <c r="B28" s="37" t="s">
        <v>47</v>
      </c>
      <c r="C28" s="38" t="s">
        <v>72</v>
      </c>
      <c r="D28" s="31">
        <v>1394000</v>
      </c>
      <c r="E28" s="31">
        <v>1470852.51</v>
      </c>
      <c r="F28" s="31">
        <f t="shared" si="0"/>
        <v>105.5130925394548</v>
      </c>
    </row>
    <row r="29" spans="1:6" ht="90.75" x14ac:dyDescent="0.25">
      <c r="A29" s="36" t="s">
        <v>73</v>
      </c>
      <c r="B29" s="37" t="s">
        <v>47</v>
      </c>
      <c r="C29" s="38" t="s">
        <v>74</v>
      </c>
      <c r="D29" s="31">
        <v>10900</v>
      </c>
      <c r="E29" s="31">
        <v>10552.27</v>
      </c>
      <c r="F29" s="31">
        <f t="shared" si="0"/>
        <v>96.809816513761476</v>
      </c>
    </row>
    <row r="30" spans="1:6" ht="124.5" x14ac:dyDescent="0.25">
      <c r="A30" s="36" t="s">
        <v>75</v>
      </c>
      <c r="B30" s="37" t="s">
        <v>47</v>
      </c>
      <c r="C30" s="38" t="s">
        <v>76</v>
      </c>
      <c r="D30" s="31">
        <v>10900</v>
      </c>
      <c r="E30" s="31">
        <v>10552.27</v>
      </c>
      <c r="F30" s="31">
        <f t="shared" si="0"/>
        <v>96.809816513761476</v>
      </c>
    </row>
    <row r="31" spans="1:6" ht="79.5" x14ac:dyDescent="0.25">
      <c r="A31" s="36" t="s">
        <v>77</v>
      </c>
      <c r="B31" s="37" t="s">
        <v>47</v>
      </c>
      <c r="C31" s="38" t="s">
        <v>78</v>
      </c>
      <c r="D31" s="31">
        <v>2679100</v>
      </c>
      <c r="E31" s="31">
        <v>1976277.02</v>
      </c>
      <c r="F31" s="31">
        <f t="shared" si="0"/>
        <v>73.766452166772424</v>
      </c>
    </row>
    <row r="32" spans="1:6" ht="113.25" x14ac:dyDescent="0.25">
      <c r="A32" s="36" t="s">
        <v>79</v>
      </c>
      <c r="B32" s="37" t="s">
        <v>47</v>
      </c>
      <c r="C32" s="38" t="s">
        <v>80</v>
      </c>
      <c r="D32" s="31">
        <v>2679100</v>
      </c>
      <c r="E32" s="31">
        <v>1976277.02</v>
      </c>
      <c r="F32" s="31">
        <f t="shared" si="0"/>
        <v>73.766452166772424</v>
      </c>
    </row>
    <row r="33" spans="1:6" ht="79.5" x14ac:dyDescent="0.25">
      <c r="A33" s="36" t="s">
        <v>81</v>
      </c>
      <c r="B33" s="37" t="s">
        <v>47</v>
      </c>
      <c r="C33" s="38" t="s">
        <v>82</v>
      </c>
      <c r="D33" s="31">
        <v>-266000</v>
      </c>
      <c r="E33" s="31">
        <v>-264930.43</v>
      </c>
      <c r="F33" s="31">
        <f t="shared" si="0"/>
        <v>99.597906015037594</v>
      </c>
    </row>
    <row r="34" spans="1:6" ht="113.25" x14ac:dyDescent="0.25">
      <c r="A34" s="36" t="s">
        <v>83</v>
      </c>
      <c r="B34" s="37" t="s">
        <v>47</v>
      </c>
      <c r="C34" s="38" t="s">
        <v>84</v>
      </c>
      <c r="D34" s="31">
        <v>-266000</v>
      </c>
      <c r="E34" s="31">
        <v>-264930.43</v>
      </c>
      <c r="F34" s="31">
        <f t="shared" si="0"/>
        <v>99.597906015037594</v>
      </c>
    </row>
    <row r="35" spans="1:6" ht="34.5" x14ac:dyDescent="0.25">
      <c r="A35" s="36" t="s">
        <v>85</v>
      </c>
      <c r="B35" s="37" t="s">
        <v>47</v>
      </c>
      <c r="C35" s="38" t="s">
        <v>86</v>
      </c>
      <c r="D35" s="31">
        <v>8012400</v>
      </c>
      <c r="E35" s="31">
        <v>8215052.3799999999</v>
      </c>
      <c r="F35" s="31">
        <f t="shared" si="0"/>
        <v>102.52923443662323</v>
      </c>
    </row>
    <row r="36" spans="1:6" ht="45.75" x14ac:dyDescent="0.25">
      <c r="A36" s="36" t="s">
        <v>87</v>
      </c>
      <c r="B36" s="37" t="s">
        <v>47</v>
      </c>
      <c r="C36" s="38" t="s">
        <v>88</v>
      </c>
      <c r="D36" s="31">
        <v>3600000</v>
      </c>
      <c r="E36" s="31">
        <v>3784836.15</v>
      </c>
      <c r="F36" s="31">
        <f t="shared" si="0"/>
        <v>105.13433750000002</v>
      </c>
    </row>
    <row r="37" spans="1:6" ht="45.75" x14ac:dyDescent="0.25">
      <c r="A37" s="36" t="s">
        <v>89</v>
      </c>
      <c r="B37" s="37" t="s">
        <v>47</v>
      </c>
      <c r="C37" s="38" t="s">
        <v>90</v>
      </c>
      <c r="D37" s="31">
        <v>1990284</v>
      </c>
      <c r="E37" s="31">
        <v>2006990.12</v>
      </c>
      <c r="F37" s="31">
        <f t="shared" si="0"/>
        <v>100.83938372614161</v>
      </c>
    </row>
    <row r="38" spans="1:6" ht="45.75" x14ac:dyDescent="0.25">
      <c r="A38" s="36" t="s">
        <v>89</v>
      </c>
      <c r="B38" s="37" t="s">
        <v>47</v>
      </c>
      <c r="C38" s="38" t="s">
        <v>91</v>
      </c>
      <c r="D38" s="31">
        <v>1990284</v>
      </c>
      <c r="E38" s="31">
        <v>2006990.12</v>
      </c>
      <c r="F38" s="31">
        <f t="shared" si="0"/>
        <v>100.83938372614161</v>
      </c>
    </row>
    <row r="39" spans="1:6" ht="57" x14ac:dyDescent="0.25">
      <c r="A39" s="36" t="s">
        <v>92</v>
      </c>
      <c r="B39" s="37" t="s">
        <v>47</v>
      </c>
      <c r="C39" s="38" t="s">
        <v>93</v>
      </c>
      <c r="D39" s="31">
        <v>1609716</v>
      </c>
      <c r="E39" s="31">
        <v>1777540.31</v>
      </c>
      <c r="F39" s="31">
        <f t="shared" si="0"/>
        <v>110.42570925554571</v>
      </c>
    </row>
    <row r="40" spans="1:6" ht="68.25" x14ac:dyDescent="0.25">
      <c r="A40" s="36" t="s">
        <v>94</v>
      </c>
      <c r="B40" s="37" t="s">
        <v>47</v>
      </c>
      <c r="C40" s="38" t="s">
        <v>95</v>
      </c>
      <c r="D40" s="31">
        <v>1609716</v>
      </c>
      <c r="E40" s="31">
        <v>1777540.31</v>
      </c>
      <c r="F40" s="31">
        <f t="shared" si="0"/>
        <v>110.42570925554571</v>
      </c>
    </row>
    <row r="41" spans="1:6" ht="57" x14ac:dyDescent="0.25">
      <c r="A41" s="36" t="s">
        <v>96</v>
      </c>
      <c r="B41" s="37" t="s">
        <v>47</v>
      </c>
      <c r="C41" s="38" t="s">
        <v>97</v>
      </c>
      <c r="D41" s="31" t="s">
        <v>49</v>
      </c>
      <c r="E41" s="31">
        <v>305.72000000000003</v>
      </c>
      <c r="F41" s="31" t="e">
        <f t="shared" si="0"/>
        <v>#VALUE!</v>
      </c>
    </row>
    <row r="42" spans="1:6" ht="45.75" x14ac:dyDescent="0.25">
      <c r="A42" s="36" t="s">
        <v>98</v>
      </c>
      <c r="B42" s="37" t="s">
        <v>47</v>
      </c>
      <c r="C42" s="38" t="s">
        <v>99</v>
      </c>
      <c r="D42" s="31">
        <v>4412400</v>
      </c>
      <c r="E42" s="31">
        <v>4430216.2300000004</v>
      </c>
      <c r="F42" s="31">
        <f t="shared" si="0"/>
        <v>100.40377640286466</v>
      </c>
    </row>
    <row r="43" spans="1:6" ht="45.75" x14ac:dyDescent="0.25">
      <c r="A43" s="36" t="s">
        <v>98</v>
      </c>
      <c r="B43" s="37" t="s">
        <v>47</v>
      </c>
      <c r="C43" s="38" t="s">
        <v>100</v>
      </c>
      <c r="D43" s="31">
        <v>4412400</v>
      </c>
      <c r="E43" s="31">
        <v>4430215.33</v>
      </c>
      <c r="F43" s="31">
        <f t="shared" si="0"/>
        <v>100.40375600580182</v>
      </c>
    </row>
    <row r="44" spans="1:6" ht="57" x14ac:dyDescent="0.25">
      <c r="A44" s="36" t="s">
        <v>101</v>
      </c>
      <c r="B44" s="37" t="s">
        <v>47</v>
      </c>
      <c r="C44" s="38" t="s">
        <v>102</v>
      </c>
      <c r="D44" s="31" t="s">
        <v>49</v>
      </c>
      <c r="E44" s="31">
        <v>0.9</v>
      </c>
      <c r="F44" s="31" t="e">
        <f t="shared" si="0"/>
        <v>#VALUE!</v>
      </c>
    </row>
    <row r="45" spans="1:6" ht="34.5" x14ac:dyDescent="0.25">
      <c r="A45" s="36" t="s">
        <v>103</v>
      </c>
      <c r="B45" s="37" t="s">
        <v>47</v>
      </c>
      <c r="C45" s="38" t="s">
        <v>104</v>
      </c>
      <c r="D45" s="31">
        <v>15888800</v>
      </c>
      <c r="E45" s="31">
        <v>13848484.92</v>
      </c>
      <c r="F45" s="31">
        <f t="shared" si="0"/>
        <v>87.158784300891185</v>
      </c>
    </row>
    <row r="46" spans="1:6" ht="34.5" x14ac:dyDescent="0.25">
      <c r="A46" s="36" t="s">
        <v>105</v>
      </c>
      <c r="B46" s="37" t="s">
        <v>47</v>
      </c>
      <c r="C46" s="38" t="s">
        <v>106</v>
      </c>
      <c r="D46" s="31">
        <v>2500000</v>
      </c>
      <c r="E46" s="31">
        <v>1448390.7</v>
      </c>
      <c r="F46" s="31">
        <f t="shared" si="0"/>
        <v>57.935627999999994</v>
      </c>
    </row>
    <row r="47" spans="1:6" ht="57" x14ac:dyDescent="0.25">
      <c r="A47" s="36" t="s">
        <v>107</v>
      </c>
      <c r="B47" s="37" t="s">
        <v>47</v>
      </c>
      <c r="C47" s="38" t="s">
        <v>108</v>
      </c>
      <c r="D47" s="31">
        <v>2500000</v>
      </c>
      <c r="E47" s="31">
        <v>1448390.7</v>
      </c>
      <c r="F47" s="31">
        <f t="shared" si="0"/>
        <v>57.935627999999994</v>
      </c>
    </row>
    <row r="48" spans="1:6" ht="34.5" x14ac:dyDescent="0.25">
      <c r="A48" s="36" t="s">
        <v>109</v>
      </c>
      <c r="B48" s="37" t="s">
        <v>47</v>
      </c>
      <c r="C48" s="38" t="s">
        <v>110</v>
      </c>
      <c r="D48" s="31">
        <v>13388800</v>
      </c>
      <c r="E48" s="31">
        <v>12400094.220000001</v>
      </c>
      <c r="F48" s="31">
        <f t="shared" si="0"/>
        <v>92.615426475860431</v>
      </c>
    </row>
    <row r="49" spans="1:6" ht="34.5" x14ac:dyDescent="0.25">
      <c r="A49" s="36" t="s">
        <v>111</v>
      </c>
      <c r="B49" s="37" t="s">
        <v>47</v>
      </c>
      <c r="C49" s="38" t="s">
        <v>112</v>
      </c>
      <c r="D49" s="31">
        <v>12188800</v>
      </c>
      <c r="E49" s="31">
        <v>11721001.26</v>
      </c>
      <c r="F49" s="31">
        <f t="shared" si="0"/>
        <v>96.162060744289832</v>
      </c>
    </row>
    <row r="50" spans="1:6" ht="45.75" x14ac:dyDescent="0.25">
      <c r="A50" s="36" t="s">
        <v>113</v>
      </c>
      <c r="B50" s="37" t="s">
        <v>47</v>
      </c>
      <c r="C50" s="38" t="s">
        <v>114</v>
      </c>
      <c r="D50" s="31">
        <v>12188800</v>
      </c>
      <c r="E50" s="31">
        <v>11721001.26</v>
      </c>
      <c r="F50" s="31">
        <f t="shared" si="0"/>
        <v>96.162060744289832</v>
      </c>
    </row>
    <row r="51" spans="1:6" ht="34.5" x14ac:dyDescent="0.25">
      <c r="A51" s="36" t="s">
        <v>115</v>
      </c>
      <c r="B51" s="37" t="s">
        <v>47</v>
      </c>
      <c r="C51" s="38" t="s">
        <v>116</v>
      </c>
      <c r="D51" s="31">
        <v>1200000</v>
      </c>
      <c r="E51" s="31">
        <v>679092.96</v>
      </c>
      <c r="F51" s="31">
        <f t="shared" si="0"/>
        <v>56.591079999999991</v>
      </c>
    </row>
    <row r="52" spans="1:6" ht="45.75" x14ac:dyDescent="0.25">
      <c r="A52" s="36" t="s">
        <v>117</v>
      </c>
      <c r="B52" s="37" t="s">
        <v>47</v>
      </c>
      <c r="C52" s="38" t="s">
        <v>118</v>
      </c>
      <c r="D52" s="31">
        <v>1200000</v>
      </c>
      <c r="E52" s="31">
        <v>679092.96</v>
      </c>
      <c r="F52" s="31">
        <f t="shared" si="0"/>
        <v>56.591079999999991</v>
      </c>
    </row>
    <row r="53" spans="1:6" ht="34.5" x14ac:dyDescent="0.25">
      <c r="A53" s="36" t="s">
        <v>119</v>
      </c>
      <c r="B53" s="37" t="s">
        <v>47</v>
      </c>
      <c r="C53" s="38" t="s">
        <v>120</v>
      </c>
      <c r="D53" s="31">
        <v>1700000</v>
      </c>
      <c r="E53" s="31">
        <v>1725176.95</v>
      </c>
      <c r="F53" s="31">
        <f t="shared" si="0"/>
        <v>101.48099705882352</v>
      </c>
    </row>
    <row r="54" spans="1:6" ht="45.75" x14ac:dyDescent="0.25">
      <c r="A54" s="36" t="s">
        <v>121</v>
      </c>
      <c r="B54" s="37" t="s">
        <v>47</v>
      </c>
      <c r="C54" s="38" t="s">
        <v>122</v>
      </c>
      <c r="D54" s="31">
        <v>1700000</v>
      </c>
      <c r="E54" s="31">
        <v>1725176.95</v>
      </c>
      <c r="F54" s="31">
        <f t="shared" si="0"/>
        <v>101.48099705882352</v>
      </c>
    </row>
    <row r="55" spans="1:6" ht="57" x14ac:dyDescent="0.25">
      <c r="A55" s="36" t="s">
        <v>123</v>
      </c>
      <c r="B55" s="37" t="s">
        <v>47</v>
      </c>
      <c r="C55" s="38" t="s">
        <v>124</v>
      </c>
      <c r="D55" s="31">
        <v>1700000</v>
      </c>
      <c r="E55" s="31">
        <v>1725176.95</v>
      </c>
      <c r="F55" s="31">
        <f t="shared" si="0"/>
        <v>101.48099705882352</v>
      </c>
    </row>
    <row r="56" spans="1:6" ht="57" x14ac:dyDescent="0.25">
      <c r="A56" s="36" t="s">
        <v>125</v>
      </c>
      <c r="B56" s="37" t="s">
        <v>47</v>
      </c>
      <c r="C56" s="38" t="s">
        <v>126</v>
      </c>
      <c r="D56" s="31">
        <v>5090537.1100000003</v>
      </c>
      <c r="E56" s="31">
        <v>4264970.79</v>
      </c>
      <c r="F56" s="31">
        <f t="shared" si="0"/>
        <v>83.782333727059296</v>
      </c>
    </row>
    <row r="57" spans="1:6" ht="90.75" x14ac:dyDescent="0.25">
      <c r="A57" s="36" t="s">
        <v>127</v>
      </c>
      <c r="B57" s="37" t="s">
        <v>47</v>
      </c>
      <c r="C57" s="38" t="s">
        <v>128</v>
      </c>
      <c r="D57" s="31">
        <v>4637000</v>
      </c>
      <c r="E57" s="31">
        <v>4211433.68</v>
      </c>
      <c r="F57" s="31">
        <f t="shared" si="0"/>
        <v>90.822378261807202</v>
      </c>
    </row>
    <row r="58" spans="1:6" ht="79.5" x14ac:dyDescent="0.25">
      <c r="A58" s="36" t="s">
        <v>129</v>
      </c>
      <c r="B58" s="37" t="s">
        <v>47</v>
      </c>
      <c r="C58" s="38" t="s">
        <v>130</v>
      </c>
      <c r="D58" s="31">
        <v>3824000</v>
      </c>
      <c r="E58" s="31">
        <v>3370509.66</v>
      </c>
      <c r="F58" s="31">
        <f t="shared" si="0"/>
        <v>88.140942991631803</v>
      </c>
    </row>
    <row r="59" spans="1:6" ht="79.5" x14ac:dyDescent="0.25">
      <c r="A59" s="36" t="s">
        <v>131</v>
      </c>
      <c r="B59" s="37" t="s">
        <v>47</v>
      </c>
      <c r="C59" s="38" t="s">
        <v>132</v>
      </c>
      <c r="D59" s="31">
        <v>3824000</v>
      </c>
      <c r="E59" s="31">
        <v>3370509.66</v>
      </c>
      <c r="F59" s="31">
        <f t="shared" si="0"/>
        <v>88.140942991631803</v>
      </c>
    </row>
    <row r="60" spans="1:6" ht="90.75" x14ac:dyDescent="0.25">
      <c r="A60" s="36" t="s">
        <v>133</v>
      </c>
      <c r="B60" s="37" t="s">
        <v>47</v>
      </c>
      <c r="C60" s="38" t="s">
        <v>134</v>
      </c>
      <c r="D60" s="31">
        <v>813000</v>
      </c>
      <c r="E60" s="31">
        <v>840924.02</v>
      </c>
      <c r="F60" s="31">
        <f t="shared" si="0"/>
        <v>103.43468880688806</v>
      </c>
    </row>
    <row r="61" spans="1:6" ht="79.5" x14ac:dyDescent="0.25">
      <c r="A61" s="36" t="s">
        <v>135</v>
      </c>
      <c r="B61" s="37" t="s">
        <v>47</v>
      </c>
      <c r="C61" s="38" t="s">
        <v>136</v>
      </c>
      <c r="D61" s="31">
        <v>813000</v>
      </c>
      <c r="E61" s="31">
        <v>840924.02</v>
      </c>
      <c r="F61" s="31">
        <f t="shared" si="0"/>
        <v>103.43468880688806</v>
      </c>
    </row>
    <row r="62" spans="1:6" ht="45.75" x14ac:dyDescent="0.25">
      <c r="A62" s="36" t="s">
        <v>137</v>
      </c>
      <c r="B62" s="37" t="s">
        <v>47</v>
      </c>
      <c r="C62" s="38" t="s">
        <v>138</v>
      </c>
      <c r="D62" s="31">
        <v>53537.11</v>
      </c>
      <c r="E62" s="31">
        <v>53537.11</v>
      </c>
      <c r="F62" s="31">
        <f t="shared" si="0"/>
        <v>100</v>
      </c>
    </row>
    <row r="63" spans="1:6" ht="57" x14ac:dyDescent="0.25">
      <c r="A63" s="36" t="s">
        <v>139</v>
      </c>
      <c r="B63" s="37" t="s">
        <v>47</v>
      </c>
      <c r="C63" s="38" t="s">
        <v>140</v>
      </c>
      <c r="D63" s="31">
        <v>53537.11</v>
      </c>
      <c r="E63" s="31">
        <v>53537.11</v>
      </c>
      <c r="F63" s="31">
        <f t="shared" si="0"/>
        <v>100</v>
      </c>
    </row>
    <row r="64" spans="1:6" ht="68.25" x14ac:dyDescent="0.25">
      <c r="A64" s="36" t="s">
        <v>141</v>
      </c>
      <c r="B64" s="37" t="s">
        <v>47</v>
      </c>
      <c r="C64" s="38" t="s">
        <v>142</v>
      </c>
      <c r="D64" s="31">
        <v>53537.11</v>
      </c>
      <c r="E64" s="31">
        <v>53537.11</v>
      </c>
      <c r="F64" s="31">
        <f t="shared" si="0"/>
        <v>100</v>
      </c>
    </row>
    <row r="65" spans="1:6" ht="90.75" x14ac:dyDescent="0.25">
      <c r="A65" s="36" t="s">
        <v>143</v>
      </c>
      <c r="B65" s="37" t="s">
        <v>47</v>
      </c>
      <c r="C65" s="38" t="s">
        <v>144</v>
      </c>
      <c r="D65" s="31">
        <v>400000</v>
      </c>
      <c r="E65" s="31" t="s">
        <v>49</v>
      </c>
      <c r="F65" s="31" t="e">
        <f t="shared" si="0"/>
        <v>#VALUE!</v>
      </c>
    </row>
    <row r="66" spans="1:6" ht="90.75" x14ac:dyDescent="0.25">
      <c r="A66" s="36" t="s">
        <v>145</v>
      </c>
      <c r="B66" s="37" t="s">
        <v>47</v>
      </c>
      <c r="C66" s="38" t="s">
        <v>146</v>
      </c>
      <c r="D66" s="31">
        <v>400000</v>
      </c>
      <c r="E66" s="31" t="s">
        <v>49</v>
      </c>
      <c r="F66" s="31" t="e">
        <f t="shared" si="0"/>
        <v>#VALUE!</v>
      </c>
    </row>
    <row r="67" spans="1:6" ht="90.75" x14ac:dyDescent="0.25">
      <c r="A67" s="36" t="s">
        <v>147</v>
      </c>
      <c r="B67" s="37" t="s">
        <v>47</v>
      </c>
      <c r="C67" s="38" t="s">
        <v>148</v>
      </c>
      <c r="D67" s="31">
        <v>400000</v>
      </c>
      <c r="E67" s="31" t="s">
        <v>49</v>
      </c>
      <c r="F67" s="31" t="e">
        <f t="shared" si="0"/>
        <v>#VALUE!</v>
      </c>
    </row>
    <row r="68" spans="1:6" ht="34.5" x14ac:dyDescent="0.25">
      <c r="A68" s="36" t="s">
        <v>149</v>
      </c>
      <c r="B68" s="37" t="s">
        <v>47</v>
      </c>
      <c r="C68" s="38" t="s">
        <v>150</v>
      </c>
      <c r="D68" s="31">
        <v>395280</v>
      </c>
      <c r="E68" s="31">
        <v>245664.92</v>
      </c>
      <c r="F68" s="31">
        <f t="shared" si="0"/>
        <v>62.14959522363894</v>
      </c>
    </row>
    <row r="69" spans="1:6" ht="34.5" x14ac:dyDescent="0.25">
      <c r="A69" s="36" t="s">
        <v>151</v>
      </c>
      <c r="B69" s="37" t="s">
        <v>47</v>
      </c>
      <c r="C69" s="38" t="s">
        <v>152</v>
      </c>
      <c r="D69" s="31">
        <v>395280</v>
      </c>
      <c r="E69" s="31">
        <v>245664.92</v>
      </c>
      <c r="F69" s="31">
        <f t="shared" si="0"/>
        <v>62.14959522363894</v>
      </c>
    </row>
    <row r="70" spans="1:6" ht="45.75" x14ac:dyDescent="0.25">
      <c r="A70" s="36" t="s">
        <v>153</v>
      </c>
      <c r="B70" s="37" t="s">
        <v>47</v>
      </c>
      <c r="C70" s="38" t="s">
        <v>154</v>
      </c>
      <c r="D70" s="31">
        <v>205420</v>
      </c>
      <c r="E70" s="31">
        <v>68872.03</v>
      </c>
      <c r="F70" s="31">
        <f t="shared" si="0"/>
        <v>33.527421867393628</v>
      </c>
    </row>
    <row r="71" spans="1:6" ht="34.5" x14ac:dyDescent="0.25">
      <c r="A71" s="36" t="s">
        <v>155</v>
      </c>
      <c r="B71" s="37" t="s">
        <v>47</v>
      </c>
      <c r="C71" s="38" t="s">
        <v>156</v>
      </c>
      <c r="D71" s="31">
        <v>21576</v>
      </c>
      <c r="E71" s="31">
        <v>27710.37</v>
      </c>
      <c r="F71" s="31">
        <f t="shared" si="0"/>
        <v>128.4314516129032</v>
      </c>
    </row>
    <row r="72" spans="1:6" ht="34.5" x14ac:dyDescent="0.25">
      <c r="A72" s="36" t="s">
        <v>157</v>
      </c>
      <c r="B72" s="37" t="s">
        <v>47</v>
      </c>
      <c r="C72" s="38" t="s">
        <v>158</v>
      </c>
      <c r="D72" s="31">
        <v>168284</v>
      </c>
      <c r="E72" s="31">
        <v>149082.51999999999</v>
      </c>
      <c r="F72" s="31">
        <f t="shared" si="0"/>
        <v>88.589836229231537</v>
      </c>
    </row>
    <row r="73" spans="1:6" ht="34.5" x14ac:dyDescent="0.25">
      <c r="A73" s="36" t="s">
        <v>159</v>
      </c>
      <c r="B73" s="37" t="s">
        <v>47</v>
      </c>
      <c r="C73" s="38" t="s">
        <v>160</v>
      </c>
      <c r="D73" s="31">
        <v>141908</v>
      </c>
      <c r="E73" s="31">
        <v>149082.51999999999</v>
      </c>
      <c r="F73" s="31">
        <f t="shared" si="0"/>
        <v>105.05575443244919</v>
      </c>
    </row>
    <row r="74" spans="1:6" ht="34.5" x14ac:dyDescent="0.25">
      <c r="A74" s="36" t="s">
        <v>161</v>
      </c>
      <c r="B74" s="37" t="s">
        <v>47</v>
      </c>
      <c r="C74" s="38" t="s">
        <v>162</v>
      </c>
      <c r="D74" s="31">
        <v>26376</v>
      </c>
      <c r="E74" s="31" t="s">
        <v>49</v>
      </c>
      <c r="F74" s="31" t="e">
        <f t="shared" si="0"/>
        <v>#VALUE!</v>
      </c>
    </row>
    <row r="75" spans="1:6" ht="45.75" x14ac:dyDescent="0.25">
      <c r="A75" s="36" t="s">
        <v>163</v>
      </c>
      <c r="B75" s="37" t="s">
        <v>47</v>
      </c>
      <c r="C75" s="38" t="s">
        <v>164</v>
      </c>
      <c r="D75" s="31">
        <v>11595677.18</v>
      </c>
      <c r="E75" s="31">
        <v>9910931.0399999991</v>
      </c>
      <c r="F75" s="31">
        <f t="shared" si="0"/>
        <v>85.470912014471921</v>
      </c>
    </row>
    <row r="76" spans="1:6" ht="34.5" x14ac:dyDescent="0.25">
      <c r="A76" s="36" t="s">
        <v>165</v>
      </c>
      <c r="B76" s="37" t="s">
        <v>47</v>
      </c>
      <c r="C76" s="38" t="s">
        <v>166</v>
      </c>
      <c r="D76" s="31">
        <v>11585177.18</v>
      </c>
      <c r="E76" s="31">
        <v>9900431.0399999991</v>
      </c>
      <c r="F76" s="31">
        <f t="shared" si="0"/>
        <v>85.457743858173771</v>
      </c>
    </row>
    <row r="77" spans="1:6" ht="34.5" x14ac:dyDescent="0.25">
      <c r="A77" s="36" t="s">
        <v>167</v>
      </c>
      <c r="B77" s="37" t="s">
        <v>47</v>
      </c>
      <c r="C77" s="38" t="s">
        <v>168</v>
      </c>
      <c r="D77" s="31">
        <v>11585177.18</v>
      </c>
      <c r="E77" s="31">
        <v>9900431.0399999991</v>
      </c>
      <c r="F77" s="31">
        <f t="shared" si="0"/>
        <v>85.457743858173771</v>
      </c>
    </row>
    <row r="78" spans="1:6" ht="45.75" x14ac:dyDescent="0.25">
      <c r="A78" s="36" t="s">
        <v>169</v>
      </c>
      <c r="B78" s="37" t="s">
        <v>47</v>
      </c>
      <c r="C78" s="38" t="s">
        <v>170</v>
      </c>
      <c r="D78" s="31">
        <v>11585177.18</v>
      </c>
      <c r="E78" s="31">
        <v>9900431.0399999991</v>
      </c>
      <c r="F78" s="31">
        <f t="shared" si="0"/>
        <v>85.457743858173771</v>
      </c>
    </row>
    <row r="79" spans="1:6" ht="34.5" x14ac:dyDescent="0.25">
      <c r="A79" s="36" t="s">
        <v>171</v>
      </c>
      <c r="B79" s="37" t="s">
        <v>47</v>
      </c>
      <c r="C79" s="38" t="s">
        <v>172</v>
      </c>
      <c r="D79" s="31">
        <v>10500</v>
      </c>
      <c r="E79" s="31">
        <v>10500</v>
      </c>
      <c r="F79" s="31">
        <f t="shared" si="0"/>
        <v>100</v>
      </c>
    </row>
    <row r="80" spans="1:6" ht="34.5" x14ac:dyDescent="0.25">
      <c r="A80" s="36" t="s">
        <v>173</v>
      </c>
      <c r="B80" s="37" t="s">
        <v>47</v>
      </c>
      <c r="C80" s="38" t="s">
        <v>174</v>
      </c>
      <c r="D80" s="31">
        <v>10500</v>
      </c>
      <c r="E80" s="31">
        <v>10500</v>
      </c>
      <c r="F80" s="31">
        <f t="shared" si="0"/>
        <v>100</v>
      </c>
    </row>
    <row r="81" spans="1:6" ht="45.75" x14ac:dyDescent="0.25">
      <c r="A81" s="36" t="s">
        <v>175</v>
      </c>
      <c r="B81" s="37" t="s">
        <v>47</v>
      </c>
      <c r="C81" s="38" t="s">
        <v>176</v>
      </c>
      <c r="D81" s="31">
        <v>10500</v>
      </c>
      <c r="E81" s="31">
        <v>10500</v>
      </c>
      <c r="F81" s="31">
        <f t="shared" ref="F81:F144" si="1">E81/D81*100</f>
        <v>100</v>
      </c>
    </row>
    <row r="82" spans="1:6" ht="45.75" x14ac:dyDescent="0.25">
      <c r="A82" s="36" t="s">
        <v>177</v>
      </c>
      <c r="B82" s="37" t="s">
        <v>47</v>
      </c>
      <c r="C82" s="38" t="s">
        <v>178</v>
      </c>
      <c r="D82" s="31">
        <v>1501000</v>
      </c>
      <c r="E82" s="31">
        <v>1162418.8899999999</v>
      </c>
      <c r="F82" s="31">
        <f t="shared" si="1"/>
        <v>77.442964023984004</v>
      </c>
    </row>
    <row r="83" spans="1:6" ht="90.75" x14ac:dyDescent="0.25">
      <c r="A83" s="36" t="s">
        <v>179</v>
      </c>
      <c r="B83" s="37" t="s">
        <v>47</v>
      </c>
      <c r="C83" s="38" t="s">
        <v>180</v>
      </c>
      <c r="D83" s="31">
        <v>500000</v>
      </c>
      <c r="E83" s="31">
        <v>409300</v>
      </c>
      <c r="F83" s="31">
        <f t="shared" si="1"/>
        <v>81.86</v>
      </c>
    </row>
    <row r="84" spans="1:6" ht="102" x14ac:dyDescent="0.25">
      <c r="A84" s="36" t="s">
        <v>181</v>
      </c>
      <c r="B84" s="37" t="s">
        <v>47</v>
      </c>
      <c r="C84" s="38" t="s">
        <v>182</v>
      </c>
      <c r="D84" s="31">
        <v>500000</v>
      </c>
      <c r="E84" s="31">
        <v>409300</v>
      </c>
      <c r="F84" s="31">
        <f t="shared" si="1"/>
        <v>81.86</v>
      </c>
    </row>
    <row r="85" spans="1:6" ht="90.75" x14ac:dyDescent="0.25">
      <c r="A85" s="36" t="s">
        <v>183</v>
      </c>
      <c r="B85" s="37" t="s">
        <v>47</v>
      </c>
      <c r="C85" s="38" t="s">
        <v>184</v>
      </c>
      <c r="D85" s="31">
        <v>500000</v>
      </c>
      <c r="E85" s="31">
        <v>409300</v>
      </c>
      <c r="F85" s="31">
        <f t="shared" si="1"/>
        <v>81.86</v>
      </c>
    </row>
    <row r="86" spans="1:6" ht="45.75" x14ac:dyDescent="0.25">
      <c r="A86" s="36" t="s">
        <v>185</v>
      </c>
      <c r="B86" s="37" t="s">
        <v>47</v>
      </c>
      <c r="C86" s="38" t="s">
        <v>186</v>
      </c>
      <c r="D86" s="31">
        <v>1001000</v>
      </c>
      <c r="E86" s="31">
        <v>753118.89</v>
      </c>
      <c r="F86" s="31">
        <f t="shared" si="1"/>
        <v>75.236652347652338</v>
      </c>
    </row>
    <row r="87" spans="1:6" ht="45.75" x14ac:dyDescent="0.25">
      <c r="A87" s="36" t="s">
        <v>187</v>
      </c>
      <c r="B87" s="37" t="s">
        <v>47</v>
      </c>
      <c r="C87" s="38" t="s">
        <v>188</v>
      </c>
      <c r="D87" s="31">
        <v>1001000</v>
      </c>
      <c r="E87" s="31">
        <v>753118.89</v>
      </c>
      <c r="F87" s="31">
        <f t="shared" si="1"/>
        <v>75.236652347652338</v>
      </c>
    </row>
    <row r="88" spans="1:6" ht="57" x14ac:dyDescent="0.25">
      <c r="A88" s="36" t="s">
        <v>189</v>
      </c>
      <c r="B88" s="37" t="s">
        <v>47</v>
      </c>
      <c r="C88" s="38" t="s">
        <v>190</v>
      </c>
      <c r="D88" s="31">
        <v>1001000</v>
      </c>
      <c r="E88" s="31">
        <v>753118.89</v>
      </c>
      <c r="F88" s="31">
        <f t="shared" si="1"/>
        <v>75.236652347652338</v>
      </c>
    </row>
    <row r="89" spans="1:6" ht="34.5" x14ac:dyDescent="0.25">
      <c r="A89" s="36" t="s">
        <v>191</v>
      </c>
      <c r="B89" s="37" t="s">
        <v>47</v>
      </c>
      <c r="C89" s="38" t="s">
        <v>192</v>
      </c>
      <c r="D89" s="31">
        <v>130050</v>
      </c>
      <c r="E89" s="31">
        <v>207690.54</v>
      </c>
      <c r="F89" s="31">
        <f t="shared" si="1"/>
        <v>159.70053056516724</v>
      </c>
    </row>
    <row r="90" spans="1:6" ht="57" x14ac:dyDescent="0.25">
      <c r="A90" s="36" t="s">
        <v>193</v>
      </c>
      <c r="B90" s="37" t="s">
        <v>47</v>
      </c>
      <c r="C90" s="38" t="s">
        <v>194</v>
      </c>
      <c r="D90" s="31">
        <v>45650</v>
      </c>
      <c r="E90" s="31">
        <v>105817.73</v>
      </c>
      <c r="F90" s="31">
        <f t="shared" si="1"/>
        <v>231.80225629791894</v>
      </c>
    </row>
    <row r="91" spans="1:6" ht="68.25" x14ac:dyDescent="0.25">
      <c r="A91" s="36" t="s">
        <v>195</v>
      </c>
      <c r="B91" s="37" t="s">
        <v>47</v>
      </c>
      <c r="C91" s="38" t="s">
        <v>196</v>
      </c>
      <c r="D91" s="31">
        <v>5000</v>
      </c>
      <c r="E91" s="31">
        <v>1250</v>
      </c>
      <c r="F91" s="31">
        <f t="shared" si="1"/>
        <v>25</v>
      </c>
    </row>
    <row r="92" spans="1:6" ht="90.75" x14ac:dyDescent="0.25">
      <c r="A92" s="36" t="s">
        <v>197</v>
      </c>
      <c r="B92" s="37" t="s">
        <v>47</v>
      </c>
      <c r="C92" s="38" t="s">
        <v>198</v>
      </c>
      <c r="D92" s="31">
        <v>5000</v>
      </c>
      <c r="E92" s="31">
        <v>1250</v>
      </c>
      <c r="F92" s="31">
        <f t="shared" si="1"/>
        <v>25</v>
      </c>
    </row>
    <row r="93" spans="1:6" ht="79.5" x14ac:dyDescent="0.25">
      <c r="A93" s="36" t="s">
        <v>199</v>
      </c>
      <c r="B93" s="37" t="s">
        <v>47</v>
      </c>
      <c r="C93" s="38" t="s">
        <v>200</v>
      </c>
      <c r="D93" s="31">
        <v>250</v>
      </c>
      <c r="E93" s="31">
        <v>2250</v>
      </c>
      <c r="F93" s="31">
        <f t="shared" si="1"/>
        <v>900</v>
      </c>
    </row>
    <row r="94" spans="1:6" ht="102" x14ac:dyDescent="0.25">
      <c r="A94" s="36" t="s">
        <v>201</v>
      </c>
      <c r="B94" s="37" t="s">
        <v>47</v>
      </c>
      <c r="C94" s="38" t="s">
        <v>202</v>
      </c>
      <c r="D94" s="31">
        <v>250</v>
      </c>
      <c r="E94" s="31">
        <v>2250</v>
      </c>
      <c r="F94" s="31">
        <f t="shared" si="1"/>
        <v>900</v>
      </c>
    </row>
    <row r="95" spans="1:6" ht="68.25" x14ac:dyDescent="0.25">
      <c r="A95" s="36" t="s">
        <v>203</v>
      </c>
      <c r="B95" s="37" t="s">
        <v>47</v>
      </c>
      <c r="C95" s="38" t="s">
        <v>204</v>
      </c>
      <c r="D95" s="31">
        <v>7300</v>
      </c>
      <c r="E95" s="31">
        <v>24000</v>
      </c>
      <c r="F95" s="31">
        <f t="shared" si="1"/>
        <v>328.76712328767121</v>
      </c>
    </row>
    <row r="96" spans="1:6" ht="90.75" x14ac:dyDescent="0.25">
      <c r="A96" s="36" t="s">
        <v>205</v>
      </c>
      <c r="B96" s="37" t="s">
        <v>47</v>
      </c>
      <c r="C96" s="38" t="s">
        <v>206</v>
      </c>
      <c r="D96" s="31">
        <v>2300</v>
      </c>
      <c r="E96" s="31">
        <v>2000</v>
      </c>
      <c r="F96" s="31">
        <f t="shared" si="1"/>
        <v>86.956521739130437</v>
      </c>
    </row>
    <row r="97" spans="1:6" ht="79.5" x14ac:dyDescent="0.25">
      <c r="A97" s="36" t="s">
        <v>207</v>
      </c>
      <c r="B97" s="37" t="s">
        <v>47</v>
      </c>
      <c r="C97" s="38" t="s">
        <v>208</v>
      </c>
      <c r="D97" s="31">
        <v>5000</v>
      </c>
      <c r="E97" s="31">
        <v>22000</v>
      </c>
      <c r="F97" s="31">
        <f t="shared" si="1"/>
        <v>440.00000000000006</v>
      </c>
    </row>
    <row r="98" spans="1:6" ht="68.25" x14ac:dyDescent="0.25">
      <c r="A98" s="36" t="s">
        <v>209</v>
      </c>
      <c r="B98" s="37" t="s">
        <v>47</v>
      </c>
      <c r="C98" s="38" t="s">
        <v>210</v>
      </c>
      <c r="D98" s="31" t="s">
        <v>49</v>
      </c>
      <c r="E98" s="31">
        <v>40000</v>
      </c>
      <c r="F98" s="31" t="e">
        <f t="shared" si="1"/>
        <v>#VALUE!</v>
      </c>
    </row>
    <row r="99" spans="1:6" ht="90.75" x14ac:dyDescent="0.25">
      <c r="A99" s="36" t="s">
        <v>211</v>
      </c>
      <c r="B99" s="37" t="s">
        <v>47</v>
      </c>
      <c r="C99" s="38" t="s">
        <v>212</v>
      </c>
      <c r="D99" s="31" t="s">
        <v>49</v>
      </c>
      <c r="E99" s="31">
        <v>40000</v>
      </c>
      <c r="F99" s="31" t="e">
        <f t="shared" si="1"/>
        <v>#VALUE!</v>
      </c>
    </row>
    <row r="100" spans="1:6" ht="79.5" x14ac:dyDescent="0.25">
      <c r="A100" s="36" t="s">
        <v>213</v>
      </c>
      <c r="B100" s="37" t="s">
        <v>47</v>
      </c>
      <c r="C100" s="38" t="s">
        <v>214</v>
      </c>
      <c r="D100" s="31">
        <v>4900</v>
      </c>
      <c r="E100" s="31">
        <v>7750</v>
      </c>
      <c r="F100" s="31">
        <f t="shared" si="1"/>
        <v>158.16326530612247</v>
      </c>
    </row>
    <row r="101" spans="1:6" ht="102" x14ac:dyDescent="0.25">
      <c r="A101" s="36" t="s">
        <v>215</v>
      </c>
      <c r="B101" s="37" t="s">
        <v>47</v>
      </c>
      <c r="C101" s="38" t="s">
        <v>216</v>
      </c>
      <c r="D101" s="31">
        <v>4900</v>
      </c>
      <c r="E101" s="31">
        <v>7750</v>
      </c>
      <c r="F101" s="31">
        <f t="shared" si="1"/>
        <v>158.16326530612247</v>
      </c>
    </row>
    <row r="102" spans="1:6" ht="79.5" x14ac:dyDescent="0.25">
      <c r="A102" s="36" t="s">
        <v>217</v>
      </c>
      <c r="B102" s="37" t="s">
        <v>47</v>
      </c>
      <c r="C102" s="38" t="s">
        <v>218</v>
      </c>
      <c r="D102" s="31">
        <v>1200</v>
      </c>
      <c r="E102" s="31">
        <v>2567.7199999999998</v>
      </c>
      <c r="F102" s="31">
        <f t="shared" si="1"/>
        <v>213.97666666666666</v>
      </c>
    </row>
    <row r="103" spans="1:6" ht="113.25" x14ac:dyDescent="0.25">
      <c r="A103" s="36" t="s">
        <v>219</v>
      </c>
      <c r="B103" s="37" t="s">
        <v>47</v>
      </c>
      <c r="C103" s="38" t="s">
        <v>220</v>
      </c>
      <c r="D103" s="31">
        <v>1200</v>
      </c>
      <c r="E103" s="31">
        <v>2567.7199999999998</v>
      </c>
      <c r="F103" s="31">
        <f t="shared" si="1"/>
        <v>213.97666666666666</v>
      </c>
    </row>
    <row r="104" spans="1:6" ht="68.25" x14ac:dyDescent="0.25">
      <c r="A104" s="36" t="s">
        <v>221</v>
      </c>
      <c r="B104" s="37" t="s">
        <v>47</v>
      </c>
      <c r="C104" s="38" t="s">
        <v>222</v>
      </c>
      <c r="D104" s="31" t="s">
        <v>49</v>
      </c>
      <c r="E104" s="31">
        <v>250</v>
      </c>
      <c r="F104" s="31" t="e">
        <f t="shared" si="1"/>
        <v>#VALUE!</v>
      </c>
    </row>
    <row r="105" spans="1:6" ht="90.75" x14ac:dyDescent="0.25">
      <c r="A105" s="36" t="s">
        <v>223</v>
      </c>
      <c r="B105" s="37" t="s">
        <v>47</v>
      </c>
      <c r="C105" s="38" t="s">
        <v>224</v>
      </c>
      <c r="D105" s="31" t="s">
        <v>49</v>
      </c>
      <c r="E105" s="31">
        <v>250</v>
      </c>
      <c r="F105" s="31" t="e">
        <f t="shared" si="1"/>
        <v>#VALUE!</v>
      </c>
    </row>
    <row r="106" spans="1:6" ht="68.25" x14ac:dyDescent="0.25">
      <c r="A106" s="36" t="s">
        <v>225</v>
      </c>
      <c r="B106" s="37" t="s">
        <v>47</v>
      </c>
      <c r="C106" s="38" t="s">
        <v>226</v>
      </c>
      <c r="D106" s="31" t="s">
        <v>49</v>
      </c>
      <c r="E106" s="31">
        <v>250</v>
      </c>
      <c r="F106" s="31" t="e">
        <f t="shared" si="1"/>
        <v>#VALUE!</v>
      </c>
    </row>
    <row r="107" spans="1:6" ht="79.5" x14ac:dyDescent="0.25">
      <c r="A107" s="36" t="s">
        <v>227</v>
      </c>
      <c r="B107" s="37" t="s">
        <v>47</v>
      </c>
      <c r="C107" s="38" t="s">
        <v>228</v>
      </c>
      <c r="D107" s="31" t="s">
        <v>49</v>
      </c>
      <c r="E107" s="31">
        <v>250</v>
      </c>
      <c r="F107" s="31" t="e">
        <f t="shared" si="1"/>
        <v>#VALUE!</v>
      </c>
    </row>
    <row r="108" spans="1:6" ht="79.5" x14ac:dyDescent="0.25">
      <c r="A108" s="36" t="s">
        <v>229</v>
      </c>
      <c r="B108" s="37" t="s">
        <v>47</v>
      </c>
      <c r="C108" s="38" t="s">
        <v>230</v>
      </c>
      <c r="D108" s="31">
        <v>27000</v>
      </c>
      <c r="E108" s="31">
        <v>27500.01</v>
      </c>
      <c r="F108" s="31">
        <f t="shared" si="1"/>
        <v>101.85188888888888</v>
      </c>
    </row>
    <row r="109" spans="1:6" ht="90.75" x14ac:dyDescent="0.25">
      <c r="A109" s="36" t="s">
        <v>231</v>
      </c>
      <c r="B109" s="37" t="s">
        <v>47</v>
      </c>
      <c r="C109" s="38" t="s">
        <v>232</v>
      </c>
      <c r="D109" s="31">
        <v>27000</v>
      </c>
      <c r="E109" s="31">
        <v>27500.01</v>
      </c>
      <c r="F109" s="31">
        <f t="shared" si="1"/>
        <v>101.85188888888888</v>
      </c>
    </row>
    <row r="110" spans="1:6" ht="113.25" x14ac:dyDescent="0.25">
      <c r="A110" s="36" t="s">
        <v>233</v>
      </c>
      <c r="B110" s="37" t="s">
        <v>47</v>
      </c>
      <c r="C110" s="38" t="s">
        <v>234</v>
      </c>
      <c r="D110" s="31">
        <v>39300</v>
      </c>
      <c r="E110" s="31">
        <v>62751.58</v>
      </c>
      <c r="F110" s="31">
        <f t="shared" si="1"/>
        <v>159.67323155216286</v>
      </c>
    </row>
    <row r="111" spans="1:6" ht="90.75" x14ac:dyDescent="0.25">
      <c r="A111" s="36" t="s">
        <v>235</v>
      </c>
      <c r="B111" s="37" t="s">
        <v>47</v>
      </c>
      <c r="C111" s="38" t="s">
        <v>236</v>
      </c>
      <c r="D111" s="31">
        <v>39300</v>
      </c>
      <c r="E111" s="31">
        <v>62751.58</v>
      </c>
      <c r="F111" s="31">
        <f t="shared" si="1"/>
        <v>159.67323155216286</v>
      </c>
    </row>
    <row r="112" spans="1:6" ht="79.5" x14ac:dyDescent="0.25">
      <c r="A112" s="36" t="s">
        <v>237</v>
      </c>
      <c r="B112" s="37" t="s">
        <v>47</v>
      </c>
      <c r="C112" s="38" t="s">
        <v>238</v>
      </c>
      <c r="D112" s="31">
        <v>39300</v>
      </c>
      <c r="E112" s="31">
        <v>62751.58</v>
      </c>
      <c r="F112" s="31">
        <f t="shared" si="1"/>
        <v>159.67323155216286</v>
      </c>
    </row>
    <row r="113" spans="1:6" ht="45.75" x14ac:dyDescent="0.25">
      <c r="A113" s="36" t="s">
        <v>239</v>
      </c>
      <c r="B113" s="37" t="s">
        <v>47</v>
      </c>
      <c r="C113" s="38" t="s">
        <v>240</v>
      </c>
      <c r="D113" s="31">
        <v>45100</v>
      </c>
      <c r="E113" s="31">
        <v>39121.230000000003</v>
      </c>
      <c r="F113" s="31">
        <f t="shared" si="1"/>
        <v>86.743303769401336</v>
      </c>
    </row>
    <row r="114" spans="1:6" ht="79.5" x14ac:dyDescent="0.25">
      <c r="A114" s="36" t="s">
        <v>241</v>
      </c>
      <c r="B114" s="37" t="s">
        <v>47</v>
      </c>
      <c r="C114" s="38" t="s">
        <v>242</v>
      </c>
      <c r="D114" s="31">
        <v>45100</v>
      </c>
      <c r="E114" s="31">
        <v>39121.230000000003</v>
      </c>
      <c r="F114" s="31">
        <f t="shared" si="1"/>
        <v>86.743303769401336</v>
      </c>
    </row>
    <row r="115" spans="1:6" ht="79.5" x14ac:dyDescent="0.25">
      <c r="A115" s="36" t="s">
        <v>243</v>
      </c>
      <c r="B115" s="37" t="s">
        <v>47</v>
      </c>
      <c r="C115" s="38" t="s">
        <v>244</v>
      </c>
      <c r="D115" s="31">
        <v>19100</v>
      </c>
      <c r="E115" s="31">
        <v>21521.23</v>
      </c>
      <c r="F115" s="31">
        <f t="shared" si="1"/>
        <v>112.67659685863873</v>
      </c>
    </row>
    <row r="116" spans="1:6" ht="79.5" x14ac:dyDescent="0.25">
      <c r="A116" s="36" t="s">
        <v>245</v>
      </c>
      <c r="B116" s="37" t="s">
        <v>47</v>
      </c>
      <c r="C116" s="38" t="s">
        <v>246</v>
      </c>
      <c r="D116" s="31">
        <v>26000</v>
      </c>
      <c r="E116" s="31">
        <v>17600</v>
      </c>
      <c r="F116" s="31">
        <f t="shared" si="1"/>
        <v>67.692307692307693</v>
      </c>
    </row>
    <row r="117" spans="1:6" ht="34.5" x14ac:dyDescent="0.25">
      <c r="A117" s="36" t="s">
        <v>247</v>
      </c>
      <c r="B117" s="37" t="s">
        <v>47</v>
      </c>
      <c r="C117" s="38" t="s">
        <v>248</v>
      </c>
      <c r="D117" s="31" t="s">
        <v>49</v>
      </c>
      <c r="E117" s="31">
        <v>2880</v>
      </c>
      <c r="F117" s="31" t="e">
        <f t="shared" si="1"/>
        <v>#VALUE!</v>
      </c>
    </row>
    <row r="118" spans="1:6" ht="34.5" x14ac:dyDescent="0.25">
      <c r="A118" s="36" t="s">
        <v>249</v>
      </c>
      <c r="B118" s="37" t="s">
        <v>47</v>
      </c>
      <c r="C118" s="38" t="s">
        <v>250</v>
      </c>
      <c r="D118" s="31" t="s">
        <v>49</v>
      </c>
      <c r="E118" s="31">
        <v>2880</v>
      </c>
      <c r="F118" s="31" t="e">
        <f t="shared" si="1"/>
        <v>#VALUE!</v>
      </c>
    </row>
    <row r="119" spans="1:6" ht="45.75" x14ac:dyDescent="0.25">
      <c r="A119" s="36" t="s">
        <v>251</v>
      </c>
      <c r="B119" s="37" t="s">
        <v>47</v>
      </c>
      <c r="C119" s="38" t="s">
        <v>252</v>
      </c>
      <c r="D119" s="31" t="s">
        <v>49</v>
      </c>
      <c r="E119" s="31">
        <v>2880</v>
      </c>
      <c r="F119" s="31" t="e">
        <f t="shared" si="1"/>
        <v>#VALUE!</v>
      </c>
    </row>
    <row r="120" spans="1:6" ht="34.5" x14ac:dyDescent="0.25">
      <c r="A120" s="36" t="s">
        <v>253</v>
      </c>
      <c r="B120" s="37" t="s">
        <v>47</v>
      </c>
      <c r="C120" s="38" t="s">
        <v>254</v>
      </c>
      <c r="D120" s="31">
        <v>1267106004.6199999</v>
      </c>
      <c r="E120" s="31">
        <v>1106335185.3099999</v>
      </c>
      <c r="F120" s="31">
        <f t="shared" si="1"/>
        <v>87.311967686696065</v>
      </c>
    </row>
    <row r="121" spans="1:6" ht="45.75" x14ac:dyDescent="0.25">
      <c r="A121" s="36" t="s">
        <v>255</v>
      </c>
      <c r="B121" s="37" t="s">
        <v>47</v>
      </c>
      <c r="C121" s="38" t="s">
        <v>256</v>
      </c>
      <c r="D121" s="31">
        <v>1260413205.3</v>
      </c>
      <c r="E121" s="31">
        <v>1098443056.2</v>
      </c>
      <c r="F121" s="31">
        <f t="shared" si="1"/>
        <v>87.149440483571567</v>
      </c>
    </row>
    <row r="122" spans="1:6" ht="45.75" x14ac:dyDescent="0.25">
      <c r="A122" s="36" t="s">
        <v>257</v>
      </c>
      <c r="B122" s="37" t="s">
        <v>47</v>
      </c>
      <c r="C122" s="38" t="s">
        <v>258</v>
      </c>
      <c r="D122" s="31">
        <v>161601200</v>
      </c>
      <c r="E122" s="31">
        <v>161601200</v>
      </c>
      <c r="F122" s="31">
        <f t="shared" si="1"/>
        <v>100</v>
      </c>
    </row>
    <row r="123" spans="1:6" ht="34.5" x14ac:dyDescent="0.25">
      <c r="A123" s="36" t="s">
        <v>259</v>
      </c>
      <c r="B123" s="37" t="s">
        <v>47</v>
      </c>
      <c r="C123" s="38" t="s">
        <v>260</v>
      </c>
      <c r="D123" s="31">
        <v>138898500</v>
      </c>
      <c r="E123" s="31">
        <v>138898500</v>
      </c>
      <c r="F123" s="31">
        <f t="shared" si="1"/>
        <v>100</v>
      </c>
    </row>
    <row r="124" spans="1:6" ht="57" x14ac:dyDescent="0.25">
      <c r="A124" s="36" t="s">
        <v>261</v>
      </c>
      <c r="B124" s="37" t="s">
        <v>47</v>
      </c>
      <c r="C124" s="38" t="s">
        <v>262</v>
      </c>
      <c r="D124" s="31">
        <v>138898500</v>
      </c>
      <c r="E124" s="31">
        <v>138898500</v>
      </c>
      <c r="F124" s="31">
        <f t="shared" si="1"/>
        <v>100</v>
      </c>
    </row>
    <row r="125" spans="1:6" ht="45.75" x14ac:dyDescent="0.25">
      <c r="A125" s="36" t="s">
        <v>263</v>
      </c>
      <c r="B125" s="37" t="s">
        <v>47</v>
      </c>
      <c r="C125" s="38" t="s">
        <v>264</v>
      </c>
      <c r="D125" s="31">
        <v>22702700</v>
      </c>
      <c r="E125" s="31">
        <v>22702700</v>
      </c>
      <c r="F125" s="31">
        <f t="shared" si="1"/>
        <v>100</v>
      </c>
    </row>
    <row r="126" spans="1:6" ht="45.75" x14ac:dyDescent="0.25">
      <c r="A126" s="36" t="s">
        <v>265</v>
      </c>
      <c r="B126" s="37" t="s">
        <v>47</v>
      </c>
      <c r="C126" s="38" t="s">
        <v>266</v>
      </c>
      <c r="D126" s="31">
        <v>22702700</v>
      </c>
      <c r="E126" s="31">
        <v>22702700</v>
      </c>
      <c r="F126" s="31">
        <f t="shared" si="1"/>
        <v>100</v>
      </c>
    </row>
    <row r="127" spans="1:6" ht="45.75" x14ac:dyDescent="0.25">
      <c r="A127" s="36" t="s">
        <v>267</v>
      </c>
      <c r="B127" s="37" t="s">
        <v>47</v>
      </c>
      <c r="C127" s="38" t="s">
        <v>268</v>
      </c>
      <c r="D127" s="31">
        <v>784798405.29999995</v>
      </c>
      <c r="E127" s="31">
        <v>639411801.86000001</v>
      </c>
      <c r="F127" s="31">
        <f t="shared" si="1"/>
        <v>81.474656108096454</v>
      </c>
    </row>
    <row r="128" spans="1:6" ht="45.75" x14ac:dyDescent="0.25">
      <c r="A128" s="36" t="s">
        <v>269</v>
      </c>
      <c r="B128" s="37" t="s">
        <v>47</v>
      </c>
      <c r="C128" s="38" t="s">
        <v>270</v>
      </c>
      <c r="D128" s="31">
        <v>500873900</v>
      </c>
      <c r="E128" s="31">
        <v>404915318.24000001</v>
      </c>
      <c r="F128" s="31">
        <f t="shared" si="1"/>
        <v>80.841768405181426</v>
      </c>
    </row>
    <row r="129" spans="1:6" ht="57" x14ac:dyDescent="0.25">
      <c r="A129" s="36" t="s">
        <v>271</v>
      </c>
      <c r="B129" s="37" t="s">
        <v>47</v>
      </c>
      <c r="C129" s="38" t="s">
        <v>272</v>
      </c>
      <c r="D129" s="31">
        <v>500873900</v>
      </c>
      <c r="E129" s="31">
        <v>404915318.24000001</v>
      </c>
      <c r="F129" s="31">
        <f t="shared" si="1"/>
        <v>80.841768405181426</v>
      </c>
    </row>
    <row r="130" spans="1:6" ht="68.25" x14ac:dyDescent="0.25">
      <c r="A130" s="36" t="s">
        <v>273</v>
      </c>
      <c r="B130" s="37" t="s">
        <v>47</v>
      </c>
      <c r="C130" s="38" t="s">
        <v>274</v>
      </c>
      <c r="D130" s="31">
        <v>4973000</v>
      </c>
      <c r="E130" s="31">
        <v>1790068.8</v>
      </c>
      <c r="F130" s="31">
        <f t="shared" si="1"/>
        <v>35.995753066559423</v>
      </c>
    </row>
    <row r="131" spans="1:6" ht="68.25" x14ac:dyDescent="0.25">
      <c r="A131" s="36" t="s">
        <v>275</v>
      </c>
      <c r="B131" s="37" t="s">
        <v>47</v>
      </c>
      <c r="C131" s="38" t="s">
        <v>276</v>
      </c>
      <c r="D131" s="31">
        <v>4973000</v>
      </c>
      <c r="E131" s="31">
        <v>1790068.8</v>
      </c>
      <c r="F131" s="31">
        <f t="shared" si="1"/>
        <v>35.995753066559423</v>
      </c>
    </row>
    <row r="132" spans="1:6" ht="45.75" x14ac:dyDescent="0.25">
      <c r="A132" s="36" t="s">
        <v>277</v>
      </c>
      <c r="B132" s="37" t="s">
        <v>47</v>
      </c>
      <c r="C132" s="38" t="s">
        <v>278</v>
      </c>
      <c r="D132" s="31">
        <v>1195508.1599999999</v>
      </c>
      <c r="E132" s="31">
        <v>1195508.1599999999</v>
      </c>
      <c r="F132" s="31">
        <f t="shared" si="1"/>
        <v>100</v>
      </c>
    </row>
    <row r="133" spans="1:6" ht="45.75" x14ac:dyDescent="0.25">
      <c r="A133" s="36" t="s">
        <v>279</v>
      </c>
      <c r="B133" s="37" t="s">
        <v>47</v>
      </c>
      <c r="C133" s="38" t="s">
        <v>280</v>
      </c>
      <c r="D133" s="31">
        <v>1195508.1599999999</v>
      </c>
      <c r="E133" s="31">
        <v>1195508.1599999999</v>
      </c>
      <c r="F133" s="31">
        <f t="shared" si="1"/>
        <v>100</v>
      </c>
    </row>
    <row r="134" spans="1:6" ht="45.75" x14ac:dyDescent="0.25">
      <c r="A134" s="36" t="s">
        <v>281</v>
      </c>
      <c r="B134" s="37" t="s">
        <v>47</v>
      </c>
      <c r="C134" s="38" t="s">
        <v>282</v>
      </c>
      <c r="D134" s="31">
        <v>9799052.1400000006</v>
      </c>
      <c r="E134" s="31">
        <v>9799051.1400000006</v>
      </c>
      <c r="F134" s="31">
        <f t="shared" si="1"/>
        <v>99.999989794931338</v>
      </c>
    </row>
    <row r="135" spans="1:6" ht="45.75" x14ac:dyDescent="0.25">
      <c r="A135" s="36" t="s">
        <v>283</v>
      </c>
      <c r="B135" s="37" t="s">
        <v>47</v>
      </c>
      <c r="C135" s="38" t="s">
        <v>284</v>
      </c>
      <c r="D135" s="31">
        <v>9799052.1400000006</v>
      </c>
      <c r="E135" s="31">
        <v>9799051.1400000006</v>
      </c>
      <c r="F135" s="31">
        <f t="shared" si="1"/>
        <v>99.999989794931338</v>
      </c>
    </row>
    <row r="136" spans="1:6" ht="34.5" x14ac:dyDescent="0.25">
      <c r="A136" s="36" t="s">
        <v>285</v>
      </c>
      <c r="B136" s="37" t="s">
        <v>47</v>
      </c>
      <c r="C136" s="38" t="s">
        <v>286</v>
      </c>
      <c r="D136" s="31">
        <v>267956945</v>
      </c>
      <c r="E136" s="31">
        <v>221711855.52000001</v>
      </c>
      <c r="F136" s="31">
        <f t="shared" si="1"/>
        <v>82.741596983052631</v>
      </c>
    </row>
    <row r="137" spans="1:6" ht="34.5" x14ac:dyDescent="0.25">
      <c r="A137" s="36" t="s">
        <v>287</v>
      </c>
      <c r="B137" s="37" t="s">
        <v>47</v>
      </c>
      <c r="C137" s="38" t="s">
        <v>288</v>
      </c>
      <c r="D137" s="31">
        <v>267956945</v>
      </c>
      <c r="E137" s="31">
        <v>221711855.52000001</v>
      </c>
      <c r="F137" s="31">
        <f t="shared" si="1"/>
        <v>82.741596983052631</v>
      </c>
    </row>
    <row r="138" spans="1:6" ht="45.75" x14ac:dyDescent="0.25">
      <c r="A138" s="36" t="s">
        <v>289</v>
      </c>
      <c r="B138" s="37" t="s">
        <v>47</v>
      </c>
      <c r="C138" s="38" t="s">
        <v>290</v>
      </c>
      <c r="D138" s="31">
        <v>249391700</v>
      </c>
      <c r="E138" s="31">
        <v>235516069.24000001</v>
      </c>
      <c r="F138" s="31">
        <f t="shared" si="1"/>
        <v>94.436209881884608</v>
      </c>
    </row>
    <row r="139" spans="1:6" ht="57" x14ac:dyDescent="0.25">
      <c r="A139" s="36" t="s">
        <v>291</v>
      </c>
      <c r="B139" s="37" t="s">
        <v>47</v>
      </c>
      <c r="C139" s="38" t="s">
        <v>292</v>
      </c>
      <c r="D139" s="31">
        <v>37679700</v>
      </c>
      <c r="E139" s="31">
        <v>35916066.189999998</v>
      </c>
      <c r="F139" s="31">
        <f t="shared" si="1"/>
        <v>95.319405913529039</v>
      </c>
    </row>
    <row r="140" spans="1:6" ht="57" x14ac:dyDescent="0.25">
      <c r="A140" s="36" t="s">
        <v>293</v>
      </c>
      <c r="B140" s="37" t="s">
        <v>47</v>
      </c>
      <c r="C140" s="38" t="s">
        <v>294</v>
      </c>
      <c r="D140" s="31">
        <v>37679700</v>
      </c>
      <c r="E140" s="31">
        <v>35916066.189999998</v>
      </c>
      <c r="F140" s="31">
        <f t="shared" si="1"/>
        <v>95.319405913529039</v>
      </c>
    </row>
    <row r="141" spans="1:6" ht="45.75" x14ac:dyDescent="0.25">
      <c r="A141" s="36" t="s">
        <v>295</v>
      </c>
      <c r="B141" s="37" t="s">
        <v>47</v>
      </c>
      <c r="C141" s="38" t="s">
        <v>296</v>
      </c>
      <c r="D141" s="31">
        <v>11343700</v>
      </c>
      <c r="E141" s="31">
        <v>8926859.9600000009</v>
      </c>
      <c r="F141" s="31">
        <f t="shared" si="1"/>
        <v>78.694429154508683</v>
      </c>
    </row>
    <row r="142" spans="1:6" ht="45.75" x14ac:dyDescent="0.25">
      <c r="A142" s="36" t="s">
        <v>297</v>
      </c>
      <c r="B142" s="37" t="s">
        <v>47</v>
      </c>
      <c r="C142" s="38" t="s">
        <v>298</v>
      </c>
      <c r="D142" s="31">
        <v>11343700</v>
      </c>
      <c r="E142" s="31">
        <v>8926859.9600000009</v>
      </c>
      <c r="F142" s="31">
        <f t="shared" si="1"/>
        <v>78.694429154508683</v>
      </c>
    </row>
    <row r="143" spans="1:6" ht="57" x14ac:dyDescent="0.25">
      <c r="A143" s="36" t="s">
        <v>299</v>
      </c>
      <c r="B143" s="37" t="s">
        <v>47</v>
      </c>
      <c r="C143" s="38" t="s">
        <v>300</v>
      </c>
      <c r="D143" s="31">
        <v>1005800</v>
      </c>
      <c r="E143" s="31">
        <v>855243.09</v>
      </c>
      <c r="F143" s="31">
        <f t="shared" si="1"/>
        <v>85.03112845496122</v>
      </c>
    </row>
    <row r="144" spans="1:6" ht="57" x14ac:dyDescent="0.25">
      <c r="A144" s="36" t="s">
        <v>301</v>
      </c>
      <c r="B144" s="37" t="s">
        <v>47</v>
      </c>
      <c r="C144" s="38" t="s">
        <v>302</v>
      </c>
      <c r="D144" s="31">
        <v>1005800</v>
      </c>
      <c r="E144" s="31">
        <v>855243.09</v>
      </c>
      <c r="F144" s="31">
        <f t="shared" si="1"/>
        <v>85.03112845496122</v>
      </c>
    </row>
    <row r="145" spans="1:6" ht="68.25" x14ac:dyDescent="0.25">
      <c r="A145" s="36" t="s">
        <v>303</v>
      </c>
      <c r="B145" s="37" t="s">
        <v>47</v>
      </c>
      <c r="C145" s="38" t="s">
        <v>304</v>
      </c>
      <c r="D145" s="31">
        <v>12300</v>
      </c>
      <c r="E145" s="31">
        <v>12300</v>
      </c>
      <c r="F145" s="31">
        <f t="shared" ref="F145:F164" si="2">E145/D145*100</f>
        <v>100</v>
      </c>
    </row>
    <row r="146" spans="1:6" ht="68.25" x14ac:dyDescent="0.25">
      <c r="A146" s="36" t="s">
        <v>305</v>
      </c>
      <c r="B146" s="37" t="s">
        <v>47</v>
      </c>
      <c r="C146" s="38" t="s">
        <v>306</v>
      </c>
      <c r="D146" s="31">
        <v>12300</v>
      </c>
      <c r="E146" s="31">
        <v>12300</v>
      </c>
      <c r="F146" s="31">
        <f t="shared" si="2"/>
        <v>100</v>
      </c>
    </row>
    <row r="147" spans="1:6" ht="34.5" x14ac:dyDescent="0.25">
      <c r="A147" s="36" t="s">
        <v>307</v>
      </c>
      <c r="B147" s="37" t="s">
        <v>47</v>
      </c>
      <c r="C147" s="38" t="s">
        <v>308</v>
      </c>
      <c r="D147" s="31">
        <v>199350200</v>
      </c>
      <c r="E147" s="31">
        <v>189805600</v>
      </c>
      <c r="F147" s="31">
        <f t="shared" si="2"/>
        <v>95.212144256689996</v>
      </c>
    </row>
    <row r="148" spans="1:6" ht="34.5" x14ac:dyDescent="0.25">
      <c r="A148" s="36" t="s">
        <v>309</v>
      </c>
      <c r="B148" s="37" t="s">
        <v>47</v>
      </c>
      <c r="C148" s="38" t="s">
        <v>310</v>
      </c>
      <c r="D148" s="31">
        <v>199350200</v>
      </c>
      <c r="E148" s="31">
        <v>189805600</v>
      </c>
      <c r="F148" s="31">
        <f t="shared" si="2"/>
        <v>95.212144256689996</v>
      </c>
    </row>
    <row r="149" spans="1:6" ht="34.5" x14ac:dyDescent="0.25">
      <c r="A149" s="36" t="s">
        <v>311</v>
      </c>
      <c r="B149" s="37" t="s">
        <v>47</v>
      </c>
      <c r="C149" s="38" t="s">
        <v>312</v>
      </c>
      <c r="D149" s="31">
        <v>64621900</v>
      </c>
      <c r="E149" s="31">
        <v>61913985.100000001</v>
      </c>
      <c r="F149" s="31">
        <f t="shared" si="2"/>
        <v>95.809601853241716</v>
      </c>
    </row>
    <row r="150" spans="1:6" ht="68.25" x14ac:dyDescent="0.25">
      <c r="A150" s="36" t="s">
        <v>313</v>
      </c>
      <c r="B150" s="37" t="s">
        <v>47</v>
      </c>
      <c r="C150" s="38" t="s">
        <v>314</v>
      </c>
      <c r="D150" s="31">
        <v>3827900</v>
      </c>
      <c r="E150" s="31">
        <v>1838706.01</v>
      </c>
      <c r="F150" s="31">
        <f t="shared" si="2"/>
        <v>48.034327176781005</v>
      </c>
    </row>
    <row r="151" spans="1:6" ht="68.25" x14ac:dyDescent="0.25">
      <c r="A151" s="36" t="s">
        <v>315</v>
      </c>
      <c r="B151" s="37" t="s">
        <v>47</v>
      </c>
      <c r="C151" s="38" t="s">
        <v>316</v>
      </c>
      <c r="D151" s="31">
        <v>3827900</v>
      </c>
      <c r="E151" s="31">
        <v>1838706.01</v>
      </c>
      <c r="F151" s="31">
        <f t="shared" si="2"/>
        <v>48.034327176781005</v>
      </c>
    </row>
    <row r="152" spans="1:6" ht="79.5" x14ac:dyDescent="0.25">
      <c r="A152" s="36" t="s">
        <v>317</v>
      </c>
      <c r="B152" s="37" t="s">
        <v>47</v>
      </c>
      <c r="C152" s="38" t="s">
        <v>318</v>
      </c>
      <c r="D152" s="31">
        <v>58794000</v>
      </c>
      <c r="E152" s="31">
        <v>58075279.090000004</v>
      </c>
      <c r="F152" s="31">
        <f t="shared" si="2"/>
        <v>98.777560788515842</v>
      </c>
    </row>
    <row r="153" spans="1:6" ht="79.5" x14ac:dyDescent="0.25">
      <c r="A153" s="36" t="s">
        <v>319</v>
      </c>
      <c r="B153" s="37" t="s">
        <v>47</v>
      </c>
      <c r="C153" s="38" t="s">
        <v>320</v>
      </c>
      <c r="D153" s="31">
        <v>58794000</v>
      </c>
      <c r="E153" s="31">
        <v>58075279.090000004</v>
      </c>
      <c r="F153" s="31">
        <f t="shared" si="2"/>
        <v>98.777560788515842</v>
      </c>
    </row>
    <row r="154" spans="1:6" ht="45.75" x14ac:dyDescent="0.25">
      <c r="A154" s="36" t="s">
        <v>321</v>
      </c>
      <c r="B154" s="37" t="s">
        <v>47</v>
      </c>
      <c r="C154" s="38" t="s">
        <v>322</v>
      </c>
      <c r="D154" s="31">
        <v>2000000</v>
      </c>
      <c r="E154" s="31">
        <v>2000000</v>
      </c>
      <c r="F154" s="31">
        <f t="shared" si="2"/>
        <v>100</v>
      </c>
    </row>
    <row r="155" spans="1:6" ht="45.75" x14ac:dyDescent="0.25">
      <c r="A155" s="36" t="s">
        <v>323</v>
      </c>
      <c r="B155" s="37" t="s">
        <v>47</v>
      </c>
      <c r="C155" s="38" t="s">
        <v>324</v>
      </c>
      <c r="D155" s="31">
        <v>2000000</v>
      </c>
      <c r="E155" s="31">
        <v>2000000</v>
      </c>
      <c r="F155" s="31">
        <f t="shared" si="2"/>
        <v>100</v>
      </c>
    </row>
    <row r="156" spans="1:6" ht="45.75" x14ac:dyDescent="0.25">
      <c r="A156" s="36" t="s">
        <v>325</v>
      </c>
      <c r="B156" s="37" t="s">
        <v>47</v>
      </c>
      <c r="C156" s="38" t="s">
        <v>326</v>
      </c>
      <c r="D156" s="31">
        <v>7677516</v>
      </c>
      <c r="E156" s="31">
        <v>8877516</v>
      </c>
      <c r="F156" s="31">
        <f t="shared" si="2"/>
        <v>115.63005534602597</v>
      </c>
    </row>
    <row r="157" spans="1:6" ht="45.75" x14ac:dyDescent="0.25">
      <c r="A157" s="36" t="s">
        <v>327</v>
      </c>
      <c r="B157" s="37" t="s">
        <v>47</v>
      </c>
      <c r="C157" s="38" t="s">
        <v>328</v>
      </c>
      <c r="D157" s="31">
        <v>7677516</v>
      </c>
      <c r="E157" s="31">
        <v>8877516</v>
      </c>
      <c r="F157" s="31">
        <f t="shared" si="2"/>
        <v>115.63005534602597</v>
      </c>
    </row>
    <row r="158" spans="1:6" ht="57" x14ac:dyDescent="0.25">
      <c r="A158" s="36" t="s">
        <v>329</v>
      </c>
      <c r="B158" s="37" t="s">
        <v>47</v>
      </c>
      <c r="C158" s="38" t="s">
        <v>330</v>
      </c>
      <c r="D158" s="31">
        <v>7677516</v>
      </c>
      <c r="E158" s="31">
        <v>8877516</v>
      </c>
      <c r="F158" s="31">
        <f t="shared" si="2"/>
        <v>115.63005534602597</v>
      </c>
    </row>
    <row r="159" spans="1:6" ht="34.5" x14ac:dyDescent="0.25">
      <c r="A159" s="36" t="s">
        <v>331</v>
      </c>
      <c r="B159" s="37" t="s">
        <v>47</v>
      </c>
      <c r="C159" s="38" t="s">
        <v>332</v>
      </c>
      <c r="D159" s="31">
        <v>59831.71</v>
      </c>
      <c r="E159" s="31">
        <v>59161.5</v>
      </c>
      <c r="F159" s="31">
        <f t="shared" si="2"/>
        <v>98.879841475364813</v>
      </c>
    </row>
    <row r="160" spans="1:6" ht="45.75" x14ac:dyDescent="0.25">
      <c r="A160" s="36" t="s">
        <v>333</v>
      </c>
      <c r="B160" s="37" t="s">
        <v>47</v>
      </c>
      <c r="C160" s="38" t="s">
        <v>334</v>
      </c>
      <c r="D160" s="31">
        <v>59831.71</v>
      </c>
      <c r="E160" s="31">
        <v>59161.5</v>
      </c>
      <c r="F160" s="31">
        <f t="shared" si="2"/>
        <v>98.879841475364813</v>
      </c>
    </row>
    <row r="161" spans="1:6" ht="57" x14ac:dyDescent="0.25">
      <c r="A161" s="36" t="s">
        <v>335</v>
      </c>
      <c r="B161" s="37" t="s">
        <v>47</v>
      </c>
      <c r="C161" s="38" t="s">
        <v>336</v>
      </c>
      <c r="D161" s="31">
        <v>59831.71</v>
      </c>
      <c r="E161" s="31">
        <v>59161.5</v>
      </c>
      <c r="F161" s="31">
        <f t="shared" si="2"/>
        <v>98.879841475364813</v>
      </c>
    </row>
    <row r="162" spans="1:6" ht="57" x14ac:dyDescent="0.25">
      <c r="A162" s="36" t="s">
        <v>337</v>
      </c>
      <c r="B162" s="37" t="s">
        <v>47</v>
      </c>
      <c r="C162" s="38" t="s">
        <v>338</v>
      </c>
      <c r="D162" s="31">
        <v>-1044548.39</v>
      </c>
      <c r="E162" s="31">
        <v>-1044548.39</v>
      </c>
      <c r="F162" s="31">
        <f t="shared" si="2"/>
        <v>100</v>
      </c>
    </row>
    <row r="163" spans="1:6" ht="57" x14ac:dyDescent="0.25">
      <c r="A163" s="36" t="s">
        <v>339</v>
      </c>
      <c r="B163" s="37" t="s">
        <v>47</v>
      </c>
      <c r="C163" s="38" t="s">
        <v>340</v>
      </c>
      <c r="D163" s="31">
        <v>-1044548.39</v>
      </c>
      <c r="E163" s="31">
        <v>-1044548.39</v>
      </c>
      <c r="F163" s="31">
        <f t="shared" si="2"/>
        <v>100</v>
      </c>
    </row>
    <row r="164" spans="1:6" ht="57.75" thickBot="1" x14ac:dyDescent="0.3">
      <c r="A164" s="36" t="s">
        <v>341</v>
      </c>
      <c r="B164" s="37" t="s">
        <v>47</v>
      </c>
      <c r="C164" s="38" t="s">
        <v>342</v>
      </c>
      <c r="D164" s="31">
        <v>-1044548.39</v>
      </c>
      <c r="E164" s="31">
        <v>-1044548.39</v>
      </c>
      <c r="F164" s="31">
        <f t="shared" si="2"/>
        <v>100</v>
      </c>
    </row>
    <row r="165" spans="1:6" ht="12.95" customHeight="1" x14ac:dyDescent="0.25">
      <c r="A165" s="17"/>
      <c r="B165" s="39"/>
      <c r="C165" s="39"/>
      <c r="D165" s="39"/>
      <c r="E165" s="39"/>
      <c r="F165" s="39"/>
    </row>
    <row r="166" spans="1:6" ht="12.95" customHeight="1" x14ac:dyDescent="0.25">
      <c r="A166" s="17"/>
      <c r="B166" s="17"/>
      <c r="C166" s="17"/>
      <c r="D166" s="40"/>
      <c r="E166" s="40"/>
      <c r="F166" s="40"/>
    </row>
  </sheetData>
  <mergeCells count="16">
    <mergeCell ref="A13:A14"/>
    <mergeCell ref="B1:L2"/>
    <mergeCell ref="N2:O2"/>
    <mergeCell ref="N3:O3"/>
    <mergeCell ref="C4:L4"/>
    <mergeCell ref="N4:O4"/>
    <mergeCell ref="N5:O5"/>
    <mergeCell ref="B6:L6"/>
    <mergeCell ref="N6:O6"/>
    <mergeCell ref="B7:L7"/>
    <mergeCell ref="N7:O7"/>
    <mergeCell ref="N8:O8"/>
    <mergeCell ref="N9:O9"/>
    <mergeCell ref="B13:B14"/>
    <mergeCell ref="C13:C14"/>
    <mergeCell ref="F13:F14"/>
  </mergeCells>
  <pageMargins left="0.78749999999999998" right="0.39374999999999999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8"/>
  <sheetViews>
    <sheetView zoomScaleNormal="100" zoomScaleSheetLayoutView="100" workbookViewId="0">
      <selection activeCell="F4" sqref="F4:F5"/>
    </sheetView>
  </sheetViews>
  <sheetFormatPr defaultRowHeight="15" x14ac:dyDescent="0.25"/>
  <cols>
    <col min="1" max="1" width="53.85546875" style="1" customWidth="1"/>
    <col min="2" max="2" width="5" style="1" customWidth="1"/>
    <col min="3" max="3" width="31.42578125" style="1" customWidth="1"/>
    <col min="4" max="4" width="14.28515625" style="1" customWidth="1"/>
    <col min="5" max="5" width="13.85546875" style="1" customWidth="1"/>
    <col min="6" max="6" width="13.28515625" style="1" customWidth="1"/>
    <col min="7" max="7" width="9.7109375" style="1" customWidth="1"/>
    <col min="8" max="16384" width="9.140625" style="1"/>
  </cols>
  <sheetData>
    <row r="1" spans="1:7" ht="7.5" customHeight="1" x14ac:dyDescent="0.25">
      <c r="A1" s="41"/>
      <c r="B1" s="42"/>
      <c r="C1" s="43"/>
      <c r="D1" s="43"/>
      <c r="E1" s="6"/>
      <c r="F1" s="6"/>
      <c r="G1" s="6"/>
    </row>
    <row r="2" spans="1:7" ht="14.1" customHeight="1" x14ac:dyDescent="0.25">
      <c r="A2" s="2" t="s">
        <v>343</v>
      </c>
      <c r="B2" s="2"/>
      <c r="C2" s="2"/>
      <c r="D2" s="20"/>
      <c r="E2" s="6"/>
      <c r="F2" s="6"/>
      <c r="G2" s="6"/>
    </row>
    <row r="3" spans="1:7" ht="12.95" customHeight="1" x14ac:dyDescent="0.25">
      <c r="A3" s="44"/>
      <c r="B3" s="44"/>
      <c r="C3" s="44"/>
      <c r="D3" s="45"/>
      <c r="E3" s="47"/>
      <c r="F3" s="47"/>
      <c r="G3" s="6"/>
    </row>
    <row r="4" spans="1:7" ht="11.45" customHeight="1" x14ac:dyDescent="0.25">
      <c r="A4" s="131" t="s">
        <v>22</v>
      </c>
      <c r="B4" s="131" t="s">
        <v>344</v>
      </c>
      <c r="C4" s="131" t="s">
        <v>345</v>
      </c>
      <c r="D4" s="130" t="s">
        <v>21</v>
      </c>
      <c r="E4" s="130" t="s">
        <v>23</v>
      </c>
      <c r="F4" s="131" t="s">
        <v>924</v>
      </c>
      <c r="G4" s="10"/>
    </row>
    <row r="5" spans="1:7" ht="140.44999999999999" customHeight="1" x14ac:dyDescent="0.25">
      <c r="A5" s="132"/>
      <c r="B5" s="132"/>
      <c r="C5" s="132"/>
      <c r="D5" s="26" t="s">
        <v>26</v>
      </c>
      <c r="E5" s="26" t="s">
        <v>26</v>
      </c>
      <c r="F5" s="132"/>
      <c r="G5" s="10"/>
    </row>
    <row r="6" spans="1:7" ht="11.45" customHeight="1" thickBot="1" x14ac:dyDescent="0.3">
      <c r="A6" s="26" t="s">
        <v>33</v>
      </c>
      <c r="B6" s="26" t="s">
        <v>34</v>
      </c>
      <c r="C6" s="26" t="s">
        <v>35</v>
      </c>
      <c r="D6" s="27" t="s">
        <v>42</v>
      </c>
      <c r="E6" s="27" t="s">
        <v>45</v>
      </c>
      <c r="F6" s="27"/>
      <c r="G6" s="10"/>
    </row>
    <row r="7" spans="1:7" ht="30" customHeight="1" x14ac:dyDescent="0.25">
      <c r="A7" s="48" t="s">
        <v>346</v>
      </c>
      <c r="B7" s="29" t="s">
        <v>347</v>
      </c>
      <c r="C7" s="49" t="s">
        <v>48</v>
      </c>
      <c r="D7" s="50">
        <v>1364197735.8800001</v>
      </c>
      <c r="E7" s="50">
        <v>1175011694.0799999</v>
      </c>
      <c r="F7" s="50">
        <f>E7/D7*100</f>
        <v>86.132065988369177</v>
      </c>
      <c r="G7" s="14"/>
    </row>
    <row r="8" spans="1:7" ht="14.25" customHeight="1" x14ac:dyDescent="0.25">
      <c r="A8" s="33" t="s">
        <v>50</v>
      </c>
      <c r="B8" s="52"/>
      <c r="C8" s="38"/>
      <c r="D8" s="38"/>
      <c r="E8" s="38"/>
      <c r="F8" s="50"/>
      <c r="G8" s="14"/>
    </row>
    <row r="9" spans="1:7" ht="34.5" x14ac:dyDescent="0.25">
      <c r="A9" s="36" t="s">
        <v>348</v>
      </c>
      <c r="B9" s="37" t="s">
        <v>347</v>
      </c>
      <c r="C9" s="38" t="s">
        <v>349</v>
      </c>
      <c r="D9" s="31">
        <v>70094598.549999997</v>
      </c>
      <c r="E9" s="31">
        <v>67530556.650000006</v>
      </c>
      <c r="F9" s="50">
        <f t="shared" ref="F9:F71" si="0">E9/D9*100</f>
        <v>96.342026414245012</v>
      </c>
      <c r="G9" s="14"/>
    </row>
    <row r="10" spans="1:7" ht="45.75" x14ac:dyDescent="0.25">
      <c r="A10" s="36" t="s">
        <v>350</v>
      </c>
      <c r="B10" s="37" t="s">
        <v>347</v>
      </c>
      <c r="C10" s="38" t="s">
        <v>351</v>
      </c>
      <c r="D10" s="31">
        <v>2252573.85</v>
      </c>
      <c r="E10" s="31">
        <v>2252573.85</v>
      </c>
      <c r="F10" s="50">
        <f t="shared" si="0"/>
        <v>100</v>
      </c>
      <c r="G10" s="14"/>
    </row>
    <row r="11" spans="1:7" ht="68.25" x14ac:dyDescent="0.25">
      <c r="A11" s="36" t="s">
        <v>352</v>
      </c>
      <c r="B11" s="37" t="s">
        <v>347</v>
      </c>
      <c r="C11" s="38" t="s">
        <v>353</v>
      </c>
      <c r="D11" s="31">
        <v>2252573.85</v>
      </c>
      <c r="E11" s="31">
        <v>2252573.85</v>
      </c>
      <c r="F11" s="50">
        <f t="shared" si="0"/>
        <v>100</v>
      </c>
      <c r="G11" s="14"/>
    </row>
    <row r="12" spans="1:7" ht="45.75" x14ac:dyDescent="0.25">
      <c r="A12" s="36" t="s">
        <v>354</v>
      </c>
      <c r="B12" s="37" t="s">
        <v>347</v>
      </c>
      <c r="C12" s="38" t="s">
        <v>355</v>
      </c>
      <c r="D12" s="31">
        <v>2252573.85</v>
      </c>
      <c r="E12" s="31">
        <v>2252573.85</v>
      </c>
      <c r="F12" s="50">
        <f t="shared" si="0"/>
        <v>100</v>
      </c>
      <c r="G12" s="14"/>
    </row>
    <row r="13" spans="1:7" ht="34.5" x14ac:dyDescent="0.25">
      <c r="A13" s="36" t="s">
        <v>356</v>
      </c>
      <c r="B13" s="37" t="s">
        <v>347</v>
      </c>
      <c r="C13" s="38" t="s">
        <v>357</v>
      </c>
      <c r="D13" s="31">
        <v>1807367.69</v>
      </c>
      <c r="E13" s="31">
        <v>1807367.69</v>
      </c>
      <c r="F13" s="50">
        <f t="shared" si="0"/>
        <v>100</v>
      </c>
      <c r="G13" s="14"/>
    </row>
    <row r="14" spans="1:7" ht="57" x14ac:dyDescent="0.25">
      <c r="A14" s="36" t="s">
        <v>358</v>
      </c>
      <c r="B14" s="37" t="s">
        <v>347</v>
      </c>
      <c r="C14" s="38" t="s">
        <v>359</v>
      </c>
      <c r="D14" s="31">
        <v>445206.16</v>
      </c>
      <c r="E14" s="31">
        <v>445206.16</v>
      </c>
      <c r="F14" s="50">
        <f t="shared" si="0"/>
        <v>100</v>
      </c>
      <c r="G14" s="14"/>
    </row>
    <row r="15" spans="1:7" ht="57" x14ac:dyDescent="0.25">
      <c r="A15" s="36" t="s">
        <v>360</v>
      </c>
      <c r="B15" s="37" t="s">
        <v>347</v>
      </c>
      <c r="C15" s="38" t="s">
        <v>361</v>
      </c>
      <c r="D15" s="31">
        <v>1671355</v>
      </c>
      <c r="E15" s="31">
        <v>1505661.83</v>
      </c>
      <c r="F15" s="50">
        <f t="shared" si="0"/>
        <v>90.086297046408461</v>
      </c>
      <c r="G15" s="14"/>
    </row>
    <row r="16" spans="1:7" ht="68.25" x14ac:dyDescent="0.25">
      <c r="A16" s="36" t="s">
        <v>352</v>
      </c>
      <c r="B16" s="37" t="s">
        <v>347</v>
      </c>
      <c r="C16" s="38" t="s">
        <v>362</v>
      </c>
      <c r="D16" s="31">
        <v>1671355</v>
      </c>
      <c r="E16" s="31">
        <v>1505661.83</v>
      </c>
      <c r="F16" s="50">
        <f t="shared" si="0"/>
        <v>90.086297046408461</v>
      </c>
      <c r="G16" s="14"/>
    </row>
    <row r="17" spans="1:7" ht="45.75" x14ac:dyDescent="0.25">
      <c r="A17" s="36" t="s">
        <v>354</v>
      </c>
      <c r="B17" s="37" t="s">
        <v>347</v>
      </c>
      <c r="C17" s="38" t="s">
        <v>363</v>
      </c>
      <c r="D17" s="31">
        <v>1671355</v>
      </c>
      <c r="E17" s="31">
        <v>1505661.83</v>
      </c>
      <c r="F17" s="50">
        <f t="shared" si="0"/>
        <v>90.086297046408461</v>
      </c>
      <c r="G17" s="14"/>
    </row>
    <row r="18" spans="1:7" ht="34.5" x14ac:dyDescent="0.25">
      <c r="A18" s="36" t="s">
        <v>356</v>
      </c>
      <c r="B18" s="37" t="s">
        <v>347</v>
      </c>
      <c r="C18" s="38" t="s">
        <v>364</v>
      </c>
      <c r="D18" s="31">
        <v>1280879</v>
      </c>
      <c r="E18" s="31">
        <v>1174641.57</v>
      </c>
      <c r="F18" s="50">
        <f t="shared" si="0"/>
        <v>91.705896497639515</v>
      </c>
      <c r="G18" s="14"/>
    </row>
    <row r="19" spans="1:7" ht="57" x14ac:dyDescent="0.25">
      <c r="A19" s="36" t="s">
        <v>358</v>
      </c>
      <c r="B19" s="37" t="s">
        <v>347</v>
      </c>
      <c r="C19" s="38" t="s">
        <v>365</v>
      </c>
      <c r="D19" s="31">
        <v>390476</v>
      </c>
      <c r="E19" s="31">
        <v>331020.26</v>
      </c>
      <c r="F19" s="50">
        <f t="shared" si="0"/>
        <v>84.773522572450034</v>
      </c>
      <c r="G19" s="14"/>
    </row>
    <row r="20" spans="1:7" ht="57" x14ac:dyDescent="0.25">
      <c r="A20" s="36" t="s">
        <v>366</v>
      </c>
      <c r="B20" s="37" t="s">
        <v>347</v>
      </c>
      <c r="C20" s="38" t="s">
        <v>367</v>
      </c>
      <c r="D20" s="31">
        <v>22854791.559999999</v>
      </c>
      <c r="E20" s="31">
        <v>21908241.109999999</v>
      </c>
      <c r="F20" s="50">
        <f t="shared" si="0"/>
        <v>95.858415739583322</v>
      </c>
      <c r="G20" s="14"/>
    </row>
    <row r="21" spans="1:7" ht="68.25" x14ac:dyDescent="0.25">
      <c r="A21" s="36" t="s">
        <v>352</v>
      </c>
      <c r="B21" s="37" t="s">
        <v>347</v>
      </c>
      <c r="C21" s="38" t="s">
        <v>368</v>
      </c>
      <c r="D21" s="31">
        <v>20077614.23</v>
      </c>
      <c r="E21" s="31">
        <v>20077614.23</v>
      </c>
      <c r="F21" s="50">
        <f t="shared" si="0"/>
        <v>100</v>
      </c>
      <c r="G21" s="14"/>
    </row>
    <row r="22" spans="1:7" ht="45.75" x14ac:dyDescent="0.25">
      <c r="A22" s="36" t="s">
        <v>354</v>
      </c>
      <c r="B22" s="37" t="s">
        <v>347</v>
      </c>
      <c r="C22" s="38" t="s">
        <v>369</v>
      </c>
      <c r="D22" s="31">
        <v>20077614.23</v>
      </c>
      <c r="E22" s="31">
        <v>20077614.23</v>
      </c>
      <c r="F22" s="50">
        <f t="shared" si="0"/>
        <v>100</v>
      </c>
      <c r="G22" s="14"/>
    </row>
    <row r="23" spans="1:7" ht="34.5" x14ac:dyDescent="0.25">
      <c r="A23" s="36" t="s">
        <v>356</v>
      </c>
      <c r="B23" s="37" t="s">
        <v>347</v>
      </c>
      <c r="C23" s="38" t="s">
        <v>370</v>
      </c>
      <c r="D23" s="31">
        <v>15786187.300000001</v>
      </c>
      <c r="E23" s="31">
        <v>15786187.300000001</v>
      </c>
      <c r="F23" s="50">
        <f t="shared" si="0"/>
        <v>100</v>
      </c>
      <c r="G23" s="14"/>
    </row>
    <row r="24" spans="1:7" ht="57" x14ac:dyDescent="0.25">
      <c r="A24" s="36" t="s">
        <v>358</v>
      </c>
      <c r="B24" s="37" t="s">
        <v>347</v>
      </c>
      <c r="C24" s="38" t="s">
        <v>371</v>
      </c>
      <c r="D24" s="31">
        <v>4291426.93</v>
      </c>
      <c r="E24" s="31">
        <v>4291426.93</v>
      </c>
      <c r="F24" s="50">
        <f t="shared" si="0"/>
        <v>100</v>
      </c>
      <c r="G24" s="14"/>
    </row>
    <row r="25" spans="1:7" ht="45.75" x14ac:dyDescent="0.25">
      <c r="A25" s="36" t="s">
        <v>372</v>
      </c>
      <c r="B25" s="37" t="s">
        <v>347</v>
      </c>
      <c r="C25" s="38" t="s">
        <v>373</v>
      </c>
      <c r="D25" s="31">
        <v>2765932.33</v>
      </c>
      <c r="E25" s="31">
        <v>1819381.88</v>
      </c>
      <c r="F25" s="50">
        <f t="shared" si="0"/>
        <v>65.778249896663226</v>
      </c>
      <c r="G25" s="14"/>
    </row>
    <row r="26" spans="1:7" ht="45.75" x14ac:dyDescent="0.25">
      <c r="A26" s="36" t="s">
        <v>374</v>
      </c>
      <c r="B26" s="37" t="s">
        <v>347</v>
      </c>
      <c r="C26" s="38" t="s">
        <v>375</v>
      </c>
      <c r="D26" s="31">
        <v>2765932.33</v>
      </c>
      <c r="E26" s="31">
        <v>1819381.88</v>
      </c>
      <c r="F26" s="50">
        <f t="shared" si="0"/>
        <v>65.778249896663226</v>
      </c>
      <c r="G26" s="14"/>
    </row>
    <row r="27" spans="1:7" ht="45.75" x14ac:dyDescent="0.25">
      <c r="A27" s="36" t="s">
        <v>376</v>
      </c>
      <c r="B27" s="37" t="s">
        <v>347</v>
      </c>
      <c r="C27" s="38" t="s">
        <v>377</v>
      </c>
      <c r="D27" s="31">
        <v>649491.66</v>
      </c>
      <c r="E27" s="31">
        <v>567470.43999999994</v>
      </c>
      <c r="F27" s="50">
        <f t="shared" si="0"/>
        <v>87.371474485138094</v>
      </c>
      <c r="G27" s="14"/>
    </row>
    <row r="28" spans="1:7" ht="34.5" x14ac:dyDescent="0.25">
      <c r="A28" s="36" t="s">
        <v>378</v>
      </c>
      <c r="B28" s="37" t="s">
        <v>347</v>
      </c>
      <c r="C28" s="38" t="s">
        <v>379</v>
      </c>
      <c r="D28" s="31">
        <v>2116440.67</v>
      </c>
      <c r="E28" s="31">
        <v>1251911.44</v>
      </c>
      <c r="F28" s="50">
        <f t="shared" si="0"/>
        <v>59.151737997928379</v>
      </c>
      <c r="G28" s="14"/>
    </row>
    <row r="29" spans="1:7" ht="34.5" x14ac:dyDescent="0.25">
      <c r="A29" s="36" t="s">
        <v>380</v>
      </c>
      <c r="B29" s="37" t="s">
        <v>347</v>
      </c>
      <c r="C29" s="38" t="s">
        <v>381</v>
      </c>
      <c r="D29" s="31">
        <v>11245</v>
      </c>
      <c r="E29" s="31">
        <v>11245</v>
      </c>
      <c r="F29" s="50">
        <f t="shared" si="0"/>
        <v>100</v>
      </c>
      <c r="G29" s="14"/>
    </row>
    <row r="30" spans="1:7" ht="34.5" x14ac:dyDescent="0.25">
      <c r="A30" s="36" t="s">
        <v>382</v>
      </c>
      <c r="B30" s="37" t="s">
        <v>347</v>
      </c>
      <c r="C30" s="38" t="s">
        <v>383</v>
      </c>
      <c r="D30" s="31">
        <v>11245</v>
      </c>
      <c r="E30" s="31">
        <v>11245</v>
      </c>
      <c r="F30" s="50">
        <f t="shared" si="0"/>
        <v>100</v>
      </c>
      <c r="G30" s="14"/>
    </row>
    <row r="31" spans="1:7" ht="34.5" x14ac:dyDescent="0.25">
      <c r="A31" s="36" t="s">
        <v>384</v>
      </c>
      <c r="B31" s="37" t="s">
        <v>347</v>
      </c>
      <c r="C31" s="38" t="s">
        <v>385</v>
      </c>
      <c r="D31" s="31">
        <v>1245</v>
      </c>
      <c r="E31" s="31">
        <v>1245</v>
      </c>
      <c r="F31" s="50">
        <f t="shared" si="0"/>
        <v>100</v>
      </c>
      <c r="G31" s="14"/>
    </row>
    <row r="32" spans="1:7" ht="34.5" x14ac:dyDescent="0.25">
      <c r="A32" s="36" t="s">
        <v>386</v>
      </c>
      <c r="B32" s="37" t="s">
        <v>347</v>
      </c>
      <c r="C32" s="38" t="s">
        <v>387</v>
      </c>
      <c r="D32" s="31">
        <v>10000</v>
      </c>
      <c r="E32" s="31">
        <v>10000</v>
      </c>
      <c r="F32" s="50">
        <f t="shared" si="0"/>
        <v>100</v>
      </c>
      <c r="G32" s="14"/>
    </row>
    <row r="33" spans="1:7" ht="34.5" x14ac:dyDescent="0.25">
      <c r="A33" s="36" t="s">
        <v>388</v>
      </c>
      <c r="B33" s="37" t="s">
        <v>347</v>
      </c>
      <c r="C33" s="38" t="s">
        <v>389</v>
      </c>
      <c r="D33" s="31">
        <v>12300</v>
      </c>
      <c r="E33" s="31">
        <v>12300</v>
      </c>
      <c r="F33" s="50">
        <f t="shared" si="0"/>
        <v>100</v>
      </c>
      <c r="G33" s="14"/>
    </row>
    <row r="34" spans="1:7" ht="45.75" x14ac:dyDescent="0.25">
      <c r="A34" s="36" t="s">
        <v>372</v>
      </c>
      <c r="B34" s="37" t="s">
        <v>347</v>
      </c>
      <c r="C34" s="38" t="s">
        <v>390</v>
      </c>
      <c r="D34" s="31">
        <v>12300</v>
      </c>
      <c r="E34" s="31">
        <v>12300</v>
      </c>
      <c r="F34" s="50">
        <f t="shared" si="0"/>
        <v>100</v>
      </c>
      <c r="G34" s="14"/>
    </row>
    <row r="35" spans="1:7" ht="45.75" x14ac:dyDescent="0.25">
      <c r="A35" s="36" t="s">
        <v>374</v>
      </c>
      <c r="B35" s="37" t="s">
        <v>347</v>
      </c>
      <c r="C35" s="38" t="s">
        <v>391</v>
      </c>
      <c r="D35" s="31">
        <v>12300</v>
      </c>
      <c r="E35" s="31">
        <v>12300</v>
      </c>
      <c r="F35" s="50">
        <f t="shared" si="0"/>
        <v>100</v>
      </c>
      <c r="G35" s="14"/>
    </row>
    <row r="36" spans="1:7" ht="34.5" x14ac:dyDescent="0.25">
      <c r="A36" s="36" t="s">
        <v>378</v>
      </c>
      <c r="B36" s="37" t="s">
        <v>347</v>
      </c>
      <c r="C36" s="38" t="s">
        <v>392</v>
      </c>
      <c r="D36" s="31">
        <v>12300</v>
      </c>
      <c r="E36" s="31">
        <v>12300</v>
      </c>
      <c r="F36" s="50">
        <f t="shared" si="0"/>
        <v>100</v>
      </c>
      <c r="G36" s="14"/>
    </row>
    <row r="37" spans="1:7" ht="57" x14ac:dyDescent="0.25">
      <c r="A37" s="36" t="s">
        <v>393</v>
      </c>
      <c r="B37" s="37" t="s">
        <v>347</v>
      </c>
      <c r="C37" s="38" t="s">
        <v>394</v>
      </c>
      <c r="D37" s="31">
        <v>9363246.1099999994</v>
      </c>
      <c r="E37" s="31">
        <v>9162941.5700000003</v>
      </c>
      <c r="F37" s="50">
        <f t="shared" si="0"/>
        <v>97.86073614164566</v>
      </c>
      <c r="G37" s="14"/>
    </row>
    <row r="38" spans="1:7" ht="68.25" x14ac:dyDescent="0.25">
      <c r="A38" s="36" t="s">
        <v>352</v>
      </c>
      <c r="B38" s="37" t="s">
        <v>347</v>
      </c>
      <c r="C38" s="38" t="s">
        <v>395</v>
      </c>
      <c r="D38" s="31">
        <v>8182159.4699999997</v>
      </c>
      <c r="E38" s="31">
        <v>8182159.4699999997</v>
      </c>
      <c r="F38" s="50">
        <f t="shared" si="0"/>
        <v>100</v>
      </c>
      <c r="G38" s="14"/>
    </row>
    <row r="39" spans="1:7" ht="45.75" x14ac:dyDescent="0.25">
      <c r="A39" s="36" t="s">
        <v>354</v>
      </c>
      <c r="B39" s="37" t="s">
        <v>347</v>
      </c>
      <c r="C39" s="38" t="s">
        <v>396</v>
      </c>
      <c r="D39" s="31">
        <v>8182159.4699999997</v>
      </c>
      <c r="E39" s="31">
        <v>8182159.4699999997</v>
      </c>
      <c r="F39" s="50">
        <f t="shared" si="0"/>
        <v>100</v>
      </c>
      <c r="G39" s="14"/>
    </row>
    <row r="40" spans="1:7" ht="34.5" x14ac:dyDescent="0.25">
      <c r="A40" s="36" t="s">
        <v>356</v>
      </c>
      <c r="B40" s="37" t="s">
        <v>347</v>
      </c>
      <c r="C40" s="38" t="s">
        <v>397</v>
      </c>
      <c r="D40" s="31">
        <v>6408690.6900000004</v>
      </c>
      <c r="E40" s="31">
        <v>6408690.6900000004</v>
      </c>
      <c r="F40" s="50">
        <f t="shared" si="0"/>
        <v>100</v>
      </c>
      <c r="G40" s="14"/>
    </row>
    <row r="41" spans="1:7" ht="45.75" x14ac:dyDescent="0.25">
      <c r="A41" s="36" t="s">
        <v>398</v>
      </c>
      <c r="B41" s="37" t="s">
        <v>347</v>
      </c>
      <c r="C41" s="38" t="s">
        <v>399</v>
      </c>
      <c r="D41" s="31">
        <v>4363</v>
      </c>
      <c r="E41" s="31">
        <v>4363</v>
      </c>
      <c r="F41" s="50">
        <f t="shared" si="0"/>
        <v>100</v>
      </c>
      <c r="G41" s="14"/>
    </row>
    <row r="42" spans="1:7" ht="57" x14ac:dyDescent="0.25">
      <c r="A42" s="36" t="s">
        <v>358</v>
      </c>
      <c r="B42" s="37" t="s">
        <v>347</v>
      </c>
      <c r="C42" s="38" t="s">
        <v>400</v>
      </c>
      <c r="D42" s="31">
        <v>1769105.78</v>
      </c>
      <c r="E42" s="31">
        <v>1769105.78</v>
      </c>
      <c r="F42" s="50">
        <f t="shared" si="0"/>
        <v>100</v>
      </c>
      <c r="G42" s="14"/>
    </row>
    <row r="43" spans="1:7" ht="45.75" x14ac:dyDescent="0.25">
      <c r="A43" s="36" t="s">
        <v>372</v>
      </c>
      <c r="B43" s="37" t="s">
        <v>347</v>
      </c>
      <c r="C43" s="38" t="s">
        <v>401</v>
      </c>
      <c r="D43" s="31">
        <v>1176086.6399999999</v>
      </c>
      <c r="E43" s="31">
        <v>975782.1</v>
      </c>
      <c r="F43" s="50">
        <f t="shared" si="0"/>
        <v>82.968555785992095</v>
      </c>
      <c r="G43" s="14"/>
    </row>
    <row r="44" spans="1:7" ht="45.75" x14ac:dyDescent="0.25">
      <c r="A44" s="36" t="s">
        <v>374</v>
      </c>
      <c r="B44" s="37" t="s">
        <v>347</v>
      </c>
      <c r="C44" s="38" t="s">
        <v>402</v>
      </c>
      <c r="D44" s="31">
        <v>1176086.6399999999</v>
      </c>
      <c r="E44" s="31">
        <v>975782.1</v>
      </c>
      <c r="F44" s="50">
        <f t="shared" si="0"/>
        <v>82.968555785992095</v>
      </c>
      <c r="G44" s="14"/>
    </row>
    <row r="45" spans="1:7" ht="45.75" x14ac:dyDescent="0.25">
      <c r="A45" s="36" t="s">
        <v>376</v>
      </c>
      <c r="B45" s="37" t="s">
        <v>347</v>
      </c>
      <c r="C45" s="38" t="s">
        <v>403</v>
      </c>
      <c r="D45" s="31">
        <v>1049169</v>
      </c>
      <c r="E45" s="31">
        <v>861650.93</v>
      </c>
      <c r="F45" s="50">
        <f t="shared" si="0"/>
        <v>82.126990980480755</v>
      </c>
      <c r="G45" s="14"/>
    </row>
    <row r="46" spans="1:7" ht="34.5" x14ac:dyDescent="0.25">
      <c r="A46" s="36" t="s">
        <v>378</v>
      </c>
      <c r="B46" s="37" t="s">
        <v>347</v>
      </c>
      <c r="C46" s="38" t="s">
        <v>404</v>
      </c>
      <c r="D46" s="31">
        <v>126917.64</v>
      </c>
      <c r="E46" s="31">
        <v>114131.17</v>
      </c>
      <c r="F46" s="50">
        <f t="shared" si="0"/>
        <v>89.925379955063761</v>
      </c>
      <c r="G46" s="14"/>
    </row>
    <row r="47" spans="1:7" ht="34.5" x14ac:dyDescent="0.25">
      <c r="A47" s="36" t="s">
        <v>380</v>
      </c>
      <c r="B47" s="37" t="s">
        <v>347</v>
      </c>
      <c r="C47" s="38" t="s">
        <v>405</v>
      </c>
      <c r="D47" s="31">
        <v>5000</v>
      </c>
      <c r="E47" s="31">
        <v>5000</v>
      </c>
      <c r="F47" s="50">
        <f t="shared" si="0"/>
        <v>100</v>
      </c>
      <c r="G47" s="14"/>
    </row>
    <row r="48" spans="1:7" ht="34.5" x14ac:dyDescent="0.25">
      <c r="A48" s="36" t="s">
        <v>382</v>
      </c>
      <c r="B48" s="37" t="s">
        <v>347</v>
      </c>
      <c r="C48" s="38" t="s">
        <v>406</v>
      </c>
      <c r="D48" s="31">
        <v>5000</v>
      </c>
      <c r="E48" s="31">
        <v>5000</v>
      </c>
      <c r="F48" s="50">
        <f t="shared" si="0"/>
        <v>100</v>
      </c>
      <c r="G48" s="14"/>
    </row>
    <row r="49" spans="1:7" ht="34.5" x14ac:dyDescent="0.25">
      <c r="A49" s="36" t="s">
        <v>386</v>
      </c>
      <c r="B49" s="37" t="s">
        <v>347</v>
      </c>
      <c r="C49" s="38" t="s">
        <v>407</v>
      </c>
      <c r="D49" s="31">
        <v>5000</v>
      </c>
      <c r="E49" s="31">
        <v>5000</v>
      </c>
      <c r="F49" s="50">
        <f t="shared" si="0"/>
        <v>100</v>
      </c>
      <c r="G49" s="14"/>
    </row>
    <row r="50" spans="1:7" ht="34.5" x14ac:dyDescent="0.25">
      <c r="A50" s="36" t="s">
        <v>408</v>
      </c>
      <c r="B50" s="37" t="s">
        <v>347</v>
      </c>
      <c r="C50" s="38" t="s">
        <v>409</v>
      </c>
      <c r="D50" s="31">
        <v>1600000</v>
      </c>
      <c r="E50" s="31">
        <v>1600000</v>
      </c>
      <c r="F50" s="50">
        <f t="shared" si="0"/>
        <v>100</v>
      </c>
      <c r="G50" s="14"/>
    </row>
    <row r="51" spans="1:7" ht="34.5" x14ac:dyDescent="0.25">
      <c r="A51" s="36" t="s">
        <v>380</v>
      </c>
      <c r="B51" s="37" t="s">
        <v>347</v>
      </c>
      <c r="C51" s="38" t="s">
        <v>410</v>
      </c>
      <c r="D51" s="31">
        <v>1600000</v>
      </c>
      <c r="E51" s="31">
        <v>1600000</v>
      </c>
      <c r="F51" s="50">
        <f t="shared" si="0"/>
        <v>100</v>
      </c>
      <c r="G51" s="14"/>
    </row>
    <row r="52" spans="1:7" ht="34.5" x14ac:dyDescent="0.25">
      <c r="A52" s="36" t="s">
        <v>411</v>
      </c>
      <c r="B52" s="37" t="s">
        <v>347</v>
      </c>
      <c r="C52" s="38" t="s">
        <v>412</v>
      </c>
      <c r="D52" s="31">
        <v>1600000</v>
      </c>
      <c r="E52" s="31">
        <v>1600000</v>
      </c>
      <c r="F52" s="50">
        <f t="shared" si="0"/>
        <v>100</v>
      </c>
      <c r="G52" s="14"/>
    </row>
    <row r="53" spans="1:7" ht="34.5" x14ac:dyDescent="0.25">
      <c r="A53" s="36" t="s">
        <v>413</v>
      </c>
      <c r="B53" s="37" t="s">
        <v>347</v>
      </c>
      <c r="C53" s="38" t="s">
        <v>414</v>
      </c>
      <c r="D53" s="31">
        <v>48731.360000000001</v>
      </c>
      <c r="E53" s="31" t="s">
        <v>49</v>
      </c>
      <c r="F53" s="50" t="e">
        <f t="shared" si="0"/>
        <v>#VALUE!</v>
      </c>
      <c r="G53" s="14"/>
    </row>
    <row r="54" spans="1:7" ht="34.5" x14ac:dyDescent="0.25">
      <c r="A54" s="36" t="s">
        <v>380</v>
      </c>
      <c r="B54" s="37" t="s">
        <v>347</v>
      </c>
      <c r="C54" s="38" t="s">
        <v>415</v>
      </c>
      <c r="D54" s="31">
        <v>48731.360000000001</v>
      </c>
      <c r="E54" s="31" t="s">
        <v>49</v>
      </c>
      <c r="F54" s="50" t="e">
        <f t="shared" si="0"/>
        <v>#VALUE!</v>
      </c>
      <c r="G54" s="14"/>
    </row>
    <row r="55" spans="1:7" ht="34.5" x14ac:dyDescent="0.25">
      <c r="A55" s="36" t="s">
        <v>416</v>
      </c>
      <c r="B55" s="37" t="s">
        <v>347</v>
      </c>
      <c r="C55" s="38" t="s">
        <v>417</v>
      </c>
      <c r="D55" s="31">
        <v>48731.360000000001</v>
      </c>
      <c r="E55" s="31" t="s">
        <v>49</v>
      </c>
      <c r="F55" s="50" t="e">
        <f t="shared" si="0"/>
        <v>#VALUE!</v>
      </c>
      <c r="G55" s="14"/>
    </row>
    <row r="56" spans="1:7" ht="34.5" x14ac:dyDescent="0.25">
      <c r="A56" s="36" t="s">
        <v>418</v>
      </c>
      <c r="B56" s="37" t="s">
        <v>347</v>
      </c>
      <c r="C56" s="38" t="s">
        <v>419</v>
      </c>
      <c r="D56" s="31">
        <v>32291600.670000002</v>
      </c>
      <c r="E56" s="31">
        <v>31088838.289999999</v>
      </c>
      <c r="F56" s="50">
        <f t="shared" si="0"/>
        <v>96.275308888241611</v>
      </c>
      <c r="G56" s="14"/>
    </row>
    <row r="57" spans="1:7" ht="68.25" x14ac:dyDescent="0.25">
      <c r="A57" s="36" t="s">
        <v>352</v>
      </c>
      <c r="B57" s="37" t="s">
        <v>347</v>
      </c>
      <c r="C57" s="38" t="s">
        <v>420</v>
      </c>
      <c r="D57" s="31">
        <v>27624762.93</v>
      </c>
      <c r="E57" s="31">
        <v>27238327.699999999</v>
      </c>
      <c r="F57" s="50">
        <f t="shared" si="0"/>
        <v>98.601127434182118</v>
      </c>
      <c r="G57" s="14"/>
    </row>
    <row r="58" spans="1:7" ht="34.5" x14ac:dyDescent="0.25">
      <c r="A58" s="36" t="s">
        <v>421</v>
      </c>
      <c r="B58" s="37" t="s">
        <v>347</v>
      </c>
      <c r="C58" s="38" t="s">
        <v>422</v>
      </c>
      <c r="D58" s="31">
        <v>23059466.43</v>
      </c>
      <c r="E58" s="31">
        <v>23057366.43</v>
      </c>
      <c r="F58" s="50">
        <f t="shared" si="0"/>
        <v>99.990893111051051</v>
      </c>
      <c r="G58" s="14"/>
    </row>
    <row r="59" spans="1:7" ht="34.5" x14ac:dyDescent="0.25">
      <c r="A59" s="36" t="s">
        <v>423</v>
      </c>
      <c r="B59" s="37" t="s">
        <v>347</v>
      </c>
      <c r="C59" s="38" t="s">
        <v>424</v>
      </c>
      <c r="D59" s="31">
        <v>18125949.030000001</v>
      </c>
      <c r="E59" s="31">
        <v>18123849.030000001</v>
      </c>
      <c r="F59" s="50">
        <f t="shared" si="0"/>
        <v>99.988414399728669</v>
      </c>
      <c r="G59" s="14"/>
    </row>
    <row r="60" spans="1:7" ht="57" x14ac:dyDescent="0.25">
      <c r="A60" s="36" t="s">
        <v>425</v>
      </c>
      <c r="B60" s="37" t="s">
        <v>347</v>
      </c>
      <c r="C60" s="38" t="s">
        <v>426</v>
      </c>
      <c r="D60" s="31">
        <v>4933517.4000000004</v>
      </c>
      <c r="E60" s="31">
        <v>4933517.4000000004</v>
      </c>
      <c r="F60" s="50">
        <f t="shared" si="0"/>
        <v>100</v>
      </c>
      <c r="G60" s="14"/>
    </row>
    <row r="61" spans="1:7" ht="45.75" x14ac:dyDescent="0.25">
      <c r="A61" s="36" t="s">
        <v>354</v>
      </c>
      <c r="B61" s="37" t="s">
        <v>347</v>
      </c>
      <c r="C61" s="38" t="s">
        <v>427</v>
      </c>
      <c r="D61" s="31">
        <v>4565296.5</v>
      </c>
      <c r="E61" s="31">
        <v>4180961.27</v>
      </c>
      <c r="F61" s="50">
        <f t="shared" si="0"/>
        <v>91.581374177996992</v>
      </c>
      <c r="G61" s="14"/>
    </row>
    <row r="62" spans="1:7" ht="34.5" x14ac:dyDescent="0.25">
      <c r="A62" s="36" t="s">
        <v>356</v>
      </c>
      <c r="B62" s="37" t="s">
        <v>347</v>
      </c>
      <c r="C62" s="38" t="s">
        <v>428</v>
      </c>
      <c r="D62" s="31">
        <v>3589866.12</v>
      </c>
      <c r="E62" s="31">
        <v>3297353.3</v>
      </c>
      <c r="F62" s="50">
        <f t="shared" si="0"/>
        <v>91.851706714901098</v>
      </c>
      <c r="G62" s="14"/>
    </row>
    <row r="63" spans="1:7" ht="57" x14ac:dyDescent="0.25">
      <c r="A63" s="36" t="s">
        <v>358</v>
      </c>
      <c r="B63" s="37" t="s">
        <v>347</v>
      </c>
      <c r="C63" s="38" t="s">
        <v>429</v>
      </c>
      <c r="D63" s="31">
        <v>975430.38</v>
      </c>
      <c r="E63" s="31">
        <v>883607.97</v>
      </c>
      <c r="F63" s="50">
        <f t="shared" si="0"/>
        <v>90.58647219907175</v>
      </c>
      <c r="G63" s="14"/>
    </row>
    <row r="64" spans="1:7" ht="45.75" x14ac:dyDescent="0.25">
      <c r="A64" s="36" t="s">
        <v>372</v>
      </c>
      <c r="B64" s="37" t="s">
        <v>347</v>
      </c>
      <c r="C64" s="38" t="s">
        <v>430</v>
      </c>
      <c r="D64" s="31">
        <v>4360681.8499999996</v>
      </c>
      <c r="E64" s="31">
        <v>3577416.7</v>
      </c>
      <c r="F64" s="50">
        <f t="shared" si="0"/>
        <v>82.038012014107395</v>
      </c>
      <c r="G64" s="14"/>
    </row>
    <row r="65" spans="1:7" ht="45.75" x14ac:dyDescent="0.25">
      <c r="A65" s="36" t="s">
        <v>374</v>
      </c>
      <c r="B65" s="37" t="s">
        <v>347</v>
      </c>
      <c r="C65" s="38" t="s">
        <v>431</v>
      </c>
      <c r="D65" s="31">
        <v>4360681.8499999996</v>
      </c>
      <c r="E65" s="31">
        <v>3577416.7</v>
      </c>
      <c r="F65" s="50">
        <f t="shared" si="0"/>
        <v>82.038012014107395</v>
      </c>
      <c r="G65" s="14"/>
    </row>
    <row r="66" spans="1:7" ht="45.75" x14ac:dyDescent="0.25">
      <c r="A66" s="36" t="s">
        <v>376</v>
      </c>
      <c r="B66" s="37" t="s">
        <v>347</v>
      </c>
      <c r="C66" s="38" t="s">
        <v>432</v>
      </c>
      <c r="D66" s="31">
        <v>30979</v>
      </c>
      <c r="E66" s="31">
        <v>27168</v>
      </c>
      <c r="F66" s="50">
        <f t="shared" si="0"/>
        <v>87.698118079989669</v>
      </c>
      <c r="G66" s="14"/>
    </row>
    <row r="67" spans="1:7" ht="34.5" x14ac:dyDescent="0.25">
      <c r="A67" s="36" t="s">
        <v>378</v>
      </c>
      <c r="B67" s="37" t="s">
        <v>347</v>
      </c>
      <c r="C67" s="38" t="s">
        <v>433</v>
      </c>
      <c r="D67" s="31">
        <v>4329702.8499999996</v>
      </c>
      <c r="E67" s="31">
        <v>3550248.7</v>
      </c>
      <c r="F67" s="50">
        <f t="shared" si="0"/>
        <v>81.997513986439046</v>
      </c>
      <c r="G67" s="14"/>
    </row>
    <row r="68" spans="1:7" ht="34.5" x14ac:dyDescent="0.25">
      <c r="A68" s="36" t="s">
        <v>434</v>
      </c>
      <c r="B68" s="37" t="s">
        <v>347</v>
      </c>
      <c r="C68" s="38" t="s">
        <v>435</v>
      </c>
      <c r="D68" s="31">
        <v>81000</v>
      </c>
      <c r="E68" s="31">
        <v>48000</v>
      </c>
      <c r="F68" s="50">
        <f t="shared" si="0"/>
        <v>59.259259259259252</v>
      </c>
      <c r="G68" s="14"/>
    </row>
    <row r="69" spans="1:7" ht="45.75" x14ac:dyDescent="0.25">
      <c r="A69" s="36" t="s">
        <v>436</v>
      </c>
      <c r="B69" s="37" t="s">
        <v>347</v>
      </c>
      <c r="C69" s="38" t="s">
        <v>437</v>
      </c>
      <c r="D69" s="31">
        <v>81000</v>
      </c>
      <c r="E69" s="31">
        <v>48000</v>
      </c>
      <c r="F69" s="50">
        <f t="shared" si="0"/>
        <v>59.259259259259252</v>
      </c>
      <c r="G69" s="14"/>
    </row>
    <row r="70" spans="1:7" ht="34.5" x14ac:dyDescent="0.25">
      <c r="A70" s="36" t="s">
        <v>380</v>
      </c>
      <c r="B70" s="37" t="s">
        <v>347</v>
      </c>
      <c r="C70" s="38" t="s">
        <v>438</v>
      </c>
      <c r="D70" s="31">
        <v>225155.89</v>
      </c>
      <c r="E70" s="31">
        <v>225093.89</v>
      </c>
      <c r="F70" s="50">
        <f t="shared" si="0"/>
        <v>99.972463522939591</v>
      </c>
      <c r="G70" s="14"/>
    </row>
    <row r="71" spans="1:7" ht="34.5" x14ac:dyDescent="0.25">
      <c r="A71" s="36" t="s">
        <v>382</v>
      </c>
      <c r="B71" s="37" t="s">
        <v>347</v>
      </c>
      <c r="C71" s="38" t="s">
        <v>439</v>
      </c>
      <c r="D71" s="31">
        <v>225155.89</v>
      </c>
      <c r="E71" s="31">
        <v>225093.89</v>
      </c>
      <c r="F71" s="50">
        <f t="shared" si="0"/>
        <v>99.972463522939591</v>
      </c>
      <c r="G71" s="14"/>
    </row>
    <row r="72" spans="1:7" ht="34.5" x14ac:dyDescent="0.25">
      <c r="A72" s="36" t="s">
        <v>440</v>
      </c>
      <c r="B72" s="37" t="s">
        <v>347</v>
      </c>
      <c r="C72" s="38" t="s">
        <v>441</v>
      </c>
      <c r="D72" s="31">
        <v>4910</v>
      </c>
      <c r="E72" s="31">
        <v>4910</v>
      </c>
      <c r="F72" s="50">
        <f t="shared" ref="F72:F135" si="1">E72/D72*100</f>
        <v>100</v>
      </c>
      <c r="G72" s="14"/>
    </row>
    <row r="73" spans="1:7" ht="34.5" x14ac:dyDescent="0.25">
      <c r="A73" s="36" t="s">
        <v>384</v>
      </c>
      <c r="B73" s="37" t="s">
        <v>347</v>
      </c>
      <c r="C73" s="38" t="s">
        <v>442</v>
      </c>
      <c r="D73" s="31">
        <v>190147</v>
      </c>
      <c r="E73" s="31">
        <v>190147</v>
      </c>
      <c r="F73" s="50">
        <f t="shared" si="1"/>
        <v>100</v>
      </c>
      <c r="G73" s="14"/>
    </row>
    <row r="74" spans="1:7" ht="34.5" x14ac:dyDescent="0.25">
      <c r="A74" s="36" t="s">
        <v>386</v>
      </c>
      <c r="B74" s="37" t="s">
        <v>347</v>
      </c>
      <c r="C74" s="38" t="s">
        <v>443</v>
      </c>
      <c r="D74" s="31">
        <v>30098.89</v>
      </c>
      <c r="E74" s="31">
        <v>30036.89</v>
      </c>
      <c r="F74" s="50">
        <f t="shared" si="1"/>
        <v>99.794012337332035</v>
      </c>
      <c r="G74" s="14"/>
    </row>
    <row r="75" spans="1:7" ht="34.5" x14ac:dyDescent="0.25">
      <c r="A75" s="36" t="s">
        <v>444</v>
      </c>
      <c r="B75" s="37" t="s">
        <v>347</v>
      </c>
      <c r="C75" s="38" t="s">
        <v>445</v>
      </c>
      <c r="D75" s="31">
        <v>1411986</v>
      </c>
      <c r="E75" s="31">
        <v>1239554.83</v>
      </c>
      <c r="F75" s="50">
        <f t="shared" si="1"/>
        <v>87.788039683113013</v>
      </c>
      <c r="G75" s="14"/>
    </row>
    <row r="76" spans="1:7" ht="34.5" x14ac:dyDescent="0.25">
      <c r="A76" s="36" t="s">
        <v>446</v>
      </c>
      <c r="B76" s="37" t="s">
        <v>347</v>
      </c>
      <c r="C76" s="38" t="s">
        <v>447</v>
      </c>
      <c r="D76" s="31">
        <v>1005800</v>
      </c>
      <c r="E76" s="31">
        <v>855243.09</v>
      </c>
      <c r="F76" s="50">
        <f t="shared" si="1"/>
        <v>85.03112845496122</v>
      </c>
      <c r="G76" s="14"/>
    </row>
    <row r="77" spans="1:7" ht="68.25" x14ac:dyDescent="0.25">
      <c r="A77" s="36" t="s">
        <v>352</v>
      </c>
      <c r="B77" s="37" t="s">
        <v>347</v>
      </c>
      <c r="C77" s="38" t="s">
        <v>448</v>
      </c>
      <c r="D77" s="31">
        <v>978500</v>
      </c>
      <c r="E77" s="31">
        <v>829858.59</v>
      </c>
      <c r="F77" s="50">
        <f t="shared" si="1"/>
        <v>84.809258048032703</v>
      </c>
      <c r="G77" s="14"/>
    </row>
    <row r="78" spans="1:7" ht="45.75" x14ac:dyDescent="0.25">
      <c r="A78" s="36" t="s">
        <v>354</v>
      </c>
      <c r="B78" s="37" t="s">
        <v>347</v>
      </c>
      <c r="C78" s="38" t="s">
        <v>449</v>
      </c>
      <c r="D78" s="31">
        <v>978500</v>
      </c>
      <c r="E78" s="31">
        <v>829858.59</v>
      </c>
      <c r="F78" s="50">
        <f t="shared" si="1"/>
        <v>84.809258048032703</v>
      </c>
      <c r="G78" s="14"/>
    </row>
    <row r="79" spans="1:7" ht="34.5" x14ac:dyDescent="0.25">
      <c r="A79" s="36" t="s">
        <v>356</v>
      </c>
      <c r="B79" s="37" t="s">
        <v>347</v>
      </c>
      <c r="C79" s="38" t="s">
        <v>450</v>
      </c>
      <c r="D79" s="31">
        <v>746930</v>
      </c>
      <c r="E79" s="31">
        <v>647679.71</v>
      </c>
      <c r="F79" s="50">
        <f t="shared" si="1"/>
        <v>86.712236755787018</v>
      </c>
      <c r="G79" s="14"/>
    </row>
    <row r="80" spans="1:7" ht="45.75" x14ac:dyDescent="0.25">
      <c r="A80" s="36" t="s">
        <v>398</v>
      </c>
      <c r="B80" s="37" t="s">
        <v>347</v>
      </c>
      <c r="C80" s="38" t="s">
        <v>451</v>
      </c>
      <c r="D80" s="31">
        <v>6000</v>
      </c>
      <c r="E80" s="31">
        <v>2025</v>
      </c>
      <c r="F80" s="50">
        <f t="shared" si="1"/>
        <v>33.75</v>
      </c>
      <c r="G80" s="14"/>
    </row>
    <row r="81" spans="1:7" ht="57" x14ac:dyDescent="0.25">
      <c r="A81" s="36" t="s">
        <v>358</v>
      </c>
      <c r="B81" s="37" t="s">
        <v>347</v>
      </c>
      <c r="C81" s="38" t="s">
        <v>452</v>
      </c>
      <c r="D81" s="31">
        <v>225570</v>
      </c>
      <c r="E81" s="31">
        <v>180153.88</v>
      </c>
      <c r="F81" s="50">
        <f t="shared" si="1"/>
        <v>79.866063749612096</v>
      </c>
      <c r="G81" s="14"/>
    </row>
    <row r="82" spans="1:7" ht="45.75" x14ac:dyDescent="0.25">
      <c r="A82" s="36" t="s">
        <v>372</v>
      </c>
      <c r="B82" s="37" t="s">
        <v>347</v>
      </c>
      <c r="C82" s="38" t="s">
        <v>453</v>
      </c>
      <c r="D82" s="31">
        <v>27300</v>
      </c>
      <c r="E82" s="31">
        <v>25384.5</v>
      </c>
      <c r="F82" s="50">
        <f t="shared" si="1"/>
        <v>92.983516483516482</v>
      </c>
      <c r="G82" s="14"/>
    </row>
    <row r="83" spans="1:7" ht="45.75" x14ac:dyDescent="0.25">
      <c r="A83" s="36" t="s">
        <v>374</v>
      </c>
      <c r="B83" s="37" t="s">
        <v>347</v>
      </c>
      <c r="C83" s="38" t="s">
        <v>454</v>
      </c>
      <c r="D83" s="31">
        <v>27300</v>
      </c>
      <c r="E83" s="31">
        <v>25384.5</v>
      </c>
      <c r="F83" s="50">
        <f t="shared" si="1"/>
        <v>92.983516483516482</v>
      </c>
      <c r="G83" s="14"/>
    </row>
    <row r="84" spans="1:7" ht="45.75" x14ac:dyDescent="0.25">
      <c r="A84" s="36" t="s">
        <v>376</v>
      </c>
      <c r="B84" s="37" t="s">
        <v>347</v>
      </c>
      <c r="C84" s="38" t="s">
        <v>455</v>
      </c>
      <c r="D84" s="31">
        <v>16600</v>
      </c>
      <c r="E84" s="31">
        <v>14684.5</v>
      </c>
      <c r="F84" s="50">
        <f t="shared" si="1"/>
        <v>88.460843373493987</v>
      </c>
      <c r="G84" s="14"/>
    </row>
    <row r="85" spans="1:7" ht="34.5" x14ac:dyDescent="0.25">
      <c r="A85" s="36" t="s">
        <v>378</v>
      </c>
      <c r="B85" s="37" t="s">
        <v>347</v>
      </c>
      <c r="C85" s="38" t="s">
        <v>456</v>
      </c>
      <c r="D85" s="31">
        <v>10700</v>
      </c>
      <c r="E85" s="31">
        <v>10700</v>
      </c>
      <c r="F85" s="50">
        <f t="shared" si="1"/>
        <v>100</v>
      </c>
      <c r="G85" s="14"/>
    </row>
    <row r="86" spans="1:7" ht="34.5" x14ac:dyDescent="0.25">
      <c r="A86" s="36" t="s">
        <v>457</v>
      </c>
      <c r="B86" s="37" t="s">
        <v>347</v>
      </c>
      <c r="C86" s="38" t="s">
        <v>458</v>
      </c>
      <c r="D86" s="31">
        <v>406186</v>
      </c>
      <c r="E86" s="31">
        <v>384311.74</v>
      </c>
      <c r="F86" s="50">
        <f t="shared" si="1"/>
        <v>94.614718380249442</v>
      </c>
      <c r="G86" s="14"/>
    </row>
    <row r="87" spans="1:7" ht="45.75" x14ac:dyDescent="0.25">
      <c r="A87" s="36" t="s">
        <v>372</v>
      </c>
      <c r="B87" s="37" t="s">
        <v>347</v>
      </c>
      <c r="C87" s="38" t="s">
        <v>459</v>
      </c>
      <c r="D87" s="31">
        <v>406186</v>
      </c>
      <c r="E87" s="31">
        <v>384311.74</v>
      </c>
      <c r="F87" s="50">
        <f t="shared" si="1"/>
        <v>94.614718380249442</v>
      </c>
      <c r="G87" s="14"/>
    </row>
    <row r="88" spans="1:7" ht="45.75" x14ac:dyDescent="0.25">
      <c r="A88" s="36" t="s">
        <v>374</v>
      </c>
      <c r="B88" s="37" t="s">
        <v>347</v>
      </c>
      <c r="C88" s="38" t="s">
        <v>460</v>
      </c>
      <c r="D88" s="31">
        <v>406186</v>
      </c>
      <c r="E88" s="31">
        <v>384311.74</v>
      </c>
      <c r="F88" s="50">
        <f t="shared" si="1"/>
        <v>94.614718380249442</v>
      </c>
      <c r="G88" s="14"/>
    </row>
    <row r="89" spans="1:7" ht="45.75" x14ac:dyDescent="0.25">
      <c r="A89" s="36" t="s">
        <v>376</v>
      </c>
      <c r="B89" s="37" t="s">
        <v>347</v>
      </c>
      <c r="C89" s="38" t="s">
        <v>461</v>
      </c>
      <c r="D89" s="31">
        <v>219106</v>
      </c>
      <c r="E89" s="31">
        <v>219106</v>
      </c>
      <c r="F89" s="50">
        <f t="shared" si="1"/>
        <v>100</v>
      </c>
      <c r="G89" s="14"/>
    </row>
    <row r="90" spans="1:7" ht="34.5" x14ac:dyDescent="0.25">
      <c r="A90" s="36" t="s">
        <v>378</v>
      </c>
      <c r="B90" s="37" t="s">
        <v>347</v>
      </c>
      <c r="C90" s="38" t="s">
        <v>462</v>
      </c>
      <c r="D90" s="31">
        <v>187080</v>
      </c>
      <c r="E90" s="31">
        <v>165205.74</v>
      </c>
      <c r="F90" s="50">
        <f t="shared" si="1"/>
        <v>88.307536882617057</v>
      </c>
      <c r="G90" s="14"/>
    </row>
    <row r="91" spans="1:7" ht="45.75" x14ac:dyDescent="0.25">
      <c r="A91" s="36" t="s">
        <v>463</v>
      </c>
      <c r="B91" s="37" t="s">
        <v>347</v>
      </c>
      <c r="C91" s="38" t="s">
        <v>464</v>
      </c>
      <c r="D91" s="31">
        <v>5641299.2999999998</v>
      </c>
      <c r="E91" s="31">
        <v>5255089.18</v>
      </c>
      <c r="F91" s="50">
        <f t="shared" si="1"/>
        <v>93.15387999356814</v>
      </c>
      <c r="G91" s="14"/>
    </row>
    <row r="92" spans="1:7" ht="45.75" x14ac:dyDescent="0.25">
      <c r="A92" s="36" t="s">
        <v>465</v>
      </c>
      <c r="B92" s="37" t="s">
        <v>347</v>
      </c>
      <c r="C92" s="38" t="s">
        <v>466</v>
      </c>
      <c r="D92" s="31">
        <v>5641299.2999999998</v>
      </c>
      <c r="E92" s="31">
        <v>5255089.18</v>
      </c>
      <c r="F92" s="50">
        <f t="shared" si="1"/>
        <v>93.15387999356814</v>
      </c>
      <c r="G92" s="14"/>
    </row>
    <row r="93" spans="1:7" ht="68.25" x14ac:dyDescent="0.25">
      <c r="A93" s="36" t="s">
        <v>352</v>
      </c>
      <c r="B93" s="37" t="s">
        <v>347</v>
      </c>
      <c r="C93" s="38" t="s">
        <v>467</v>
      </c>
      <c r="D93" s="31">
        <v>4621808</v>
      </c>
      <c r="E93" s="31">
        <v>4621808</v>
      </c>
      <c r="F93" s="50">
        <f t="shared" si="1"/>
        <v>100</v>
      </c>
      <c r="G93" s="14"/>
    </row>
    <row r="94" spans="1:7" ht="34.5" x14ac:dyDescent="0.25">
      <c r="A94" s="36" t="s">
        <v>421</v>
      </c>
      <c r="B94" s="37" t="s">
        <v>347</v>
      </c>
      <c r="C94" s="38" t="s">
        <v>468</v>
      </c>
      <c r="D94" s="31">
        <v>4621808</v>
      </c>
      <c r="E94" s="31">
        <v>4621808</v>
      </c>
      <c r="F94" s="50">
        <f t="shared" si="1"/>
        <v>100</v>
      </c>
      <c r="G94" s="14"/>
    </row>
    <row r="95" spans="1:7" ht="34.5" x14ac:dyDescent="0.25">
      <c r="A95" s="36" t="s">
        <v>423</v>
      </c>
      <c r="B95" s="37" t="s">
        <v>347</v>
      </c>
      <c r="C95" s="38" t="s">
        <v>469</v>
      </c>
      <c r="D95" s="31">
        <v>3628157.04</v>
      </c>
      <c r="E95" s="31">
        <v>3628157.04</v>
      </c>
      <c r="F95" s="50">
        <f t="shared" si="1"/>
        <v>100</v>
      </c>
      <c r="G95" s="14"/>
    </row>
    <row r="96" spans="1:7" ht="57" x14ac:dyDescent="0.25">
      <c r="A96" s="36" t="s">
        <v>425</v>
      </c>
      <c r="B96" s="37" t="s">
        <v>347</v>
      </c>
      <c r="C96" s="38" t="s">
        <v>470</v>
      </c>
      <c r="D96" s="31">
        <v>993650.96</v>
      </c>
      <c r="E96" s="31">
        <v>993650.96</v>
      </c>
      <c r="F96" s="50">
        <f t="shared" si="1"/>
        <v>100</v>
      </c>
      <c r="G96" s="14"/>
    </row>
    <row r="97" spans="1:7" ht="45.75" x14ac:dyDescent="0.25">
      <c r="A97" s="36" t="s">
        <v>372</v>
      </c>
      <c r="B97" s="37" t="s">
        <v>347</v>
      </c>
      <c r="C97" s="38" t="s">
        <v>471</v>
      </c>
      <c r="D97" s="31">
        <v>1019468.64</v>
      </c>
      <c r="E97" s="31">
        <v>633258.52</v>
      </c>
      <c r="F97" s="50">
        <f t="shared" si="1"/>
        <v>62.116527684461197</v>
      </c>
      <c r="G97" s="14"/>
    </row>
    <row r="98" spans="1:7" ht="45.75" x14ac:dyDescent="0.25">
      <c r="A98" s="36" t="s">
        <v>374</v>
      </c>
      <c r="B98" s="37" t="s">
        <v>347</v>
      </c>
      <c r="C98" s="38" t="s">
        <v>472</v>
      </c>
      <c r="D98" s="31">
        <v>1019468.64</v>
      </c>
      <c r="E98" s="31">
        <v>633258.52</v>
      </c>
      <c r="F98" s="50">
        <f t="shared" si="1"/>
        <v>62.116527684461197</v>
      </c>
      <c r="G98" s="14"/>
    </row>
    <row r="99" spans="1:7" ht="45.75" x14ac:dyDescent="0.25">
      <c r="A99" s="36" t="s">
        <v>376</v>
      </c>
      <c r="B99" s="37" t="s">
        <v>347</v>
      </c>
      <c r="C99" s="38" t="s">
        <v>473</v>
      </c>
      <c r="D99" s="31">
        <v>801500</v>
      </c>
      <c r="E99" s="31">
        <v>480000</v>
      </c>
      <c r="F99" s="50">
        <f t="shared" si="1"/>
        <v>59.887710542732378</v>
      </c>
      <c r="G99" s="14"/>
    </row>
    <row r="100" spans="1:7" ht="34.5" x14ac:dyDescent="0.25">
      <c r="A100" s="36" t="s">
        <v>378</v>
      </c>
      <c r="B100" s="37" t="s">
        <v>347</v>
      </c>
      <c r="C100" s="38" t="s">
        <v>474</v>
      </c>
      <c r="D100" s="31">
        <v>217968.64000000001</v>
      </c>
      <c r="E100" s="31">
        <v>153258.51999999999</v>
      </c>
      <c r="F100" s="50">
        <f t="shared" si="1"/>
        <v>70.312188028516388</v>
      </c>
      <c r="G100" s="14"/>
    </row>
    <row r="101" spans="1:7" ht="34.5" x14ac:dyDescent="0.25">
      <c r="A101" s="36" t="s">
        <v>380</v>
      </c>
      <c r="B101" s="37" t="s">
        <v>347</v>
      </c>
      <c r="C101" s="38" t="s">
        <v>475</v>
      </c>
      <c r="D101" s="31">
        <v>22.66</v>
      </c>
      <c r="E101" s="31">
        <v>22.66</v>
      </c>
      <c r="F101" s="50">
        <f t="shared" si="1"/>
        <v>100</v>
      </c>
      <c r="G101" s="14"/>
    </row>
    <row r="102" spans="1:7" ht="34.5" x14ac:dyDescent="0.25">
      <c r="A102" s="36" t="s">
        <v>382</v>
      </c>
      <c r="B102" s="37" t="s">
        <v>347</v>
      </c>
      <c r="C102" s="38" t="s">
        <v>476</v>
      </c>
      <c r="D102" s="31">
        <v>22.66</v>
      </c>
      <c r="E102" s="31">
        <v>22.66</v>
      </c>
      <c r="F102" s="50">
        <f t="shared" si="1"/>
        <v>100</v>
      </c>
      <c r="G102" s="14"/>
    </row>
    <row r="103" spans="1:7" ht="34.5" x14ac:dyDescent="0.25">
      <c r="A103" s="36" t="s">
        <v>386</v>
      </c>
      <c r="B103" s="37" t="s">
        <v>347</v>
      </c>
      <c r="C103" s="38" t="s">
        <v>477</v>
      </c>
      <c r="D103" s="31">
        <v>22.66</v>
      </c>
      <c r="E103" s="31">
        <v>22.66</v>
      </c>
      <c r="F103" s="50">
        <f t="shared" si="1"/>
        <v>100</v>
      </c>
      <c r="G103" s="14"/>
    </row>
    <row r="104" spans="1:7" ht="34.5" x14ac:dyDescent="0.25">
      <c r="A104" s="36" t="s">
        <v>478</v>
      </c>
      <c r="B104" s="37" t="s">
        <v>347</v>
      </c>
      <c r="C104" s="38" t="s">
        <v>479</v>
      </c>
      <c r="D104" s="31">
        <v>78353362.769999996</v>
      </c>
      <c r="E104" s="31">
        <v>68009055.230000004</v>
      </c>
      <c r="F104" s="50">
        <f t="shared" si="1"/>
        <v>86.797876728833103</v>
      </c>
      <c r="G104" s="14"/>
    </row>
    <row r="105" spans="1:7" ht="34.5" x14ac:dyDescent="0.25">
      <c r="A105" s="36" t="s">
        <v>480</v>
      </c>
      <c r="B105" s="37" t="s">
        <v>347</v>
      </c>
      <c r="C105" s="38" t="s">
        <v>481</v>
      </c>
      <c r="D105" s="31">
        <v>122300</v>
      </c>
      <c r="E105" s="31">
        <v>84447.71</v>
      </c>
      <c r="F105" s="50">
        <f t="shared" si="1"/>
        <v>69.049640228945222</v>
      </c>
      <c r="G105" s="14"/>
    </row>
    <row r="106" spans="1:7" ht="68.25" x14ac:dyDescent="0.25">
      <c r="A106" s="36" t="s">
        <v>352</v>
      </c>
      <c r="B106" s="37" t="s">
        <v>347</v>
      </c>
      <c r="C106" s="38" t="s">
        <v>482</v>
      </c>
      <c r="D106" s="31">
        <v>116477</v>
      </c>
      <c r="E106" s="31">
        <v>80703.23</v>
      </c>
      <c r="F106" s="50">
        <f t="shared" si="1"/>
        <v>69.286837744790816</v>
      </c>
      <c r="G106" s="14"/>
    </row>
    <row r="107" spans="1:7" ht="45.75" x14ac:dyDescent="0.25">
      <c r="A107" s="36" t="s">
        <v>354</v>
      </c>
      <c r="B107" s="37" t="s">
        <v>347</v>
      </c>
      <c r="C107" s="38" t="s">
        <v>483</v>
      </c>
      <c r="D107" s="31">
        <v>116477</v>
      </c>
      <c r="E107" s="31">
        <v>80703.23</v>
      </c>
      <c r="F107" s="50">
        <f t="shared" si="1"/>
        <v>69.286837744790816</v>
      </c>
      <c r="G107" s="14"/>
    </row>
    <row r="108" spans="1:7" ht="34.5" x14ac:dyDescent="0.25">
      <c r="A108" s="36" t="s">
        <v>356</v>
      </c>
      <c r="B108" s="37" t="s">
        <v>347</v>
      </c>
      <c r="C108" s="38" t="s">
        <v>484</v>
      </c>
      <c r="D108" s="31">
        <v>89460</v>
      </c>
      <c r="E108" s="31">
        <v>61984.02</v>
      </c>
      <c r="F108" s="50">
        <f t="shared" si="1"/>
        <v>69.286854460093892</v>
      </c>
      <c r="G108" s="14"/>
    </row>
    <row r="109" spans="1:7" ht="57" x14ac:dyDescent="0.25">
      <c r="A109" s="36" t="s">
        <v>358</v>
      </c>
      <c r="B109" s="37" t="s">
        <v>347</v>
      </c>
      <c r="C109" s="38" t="s">
        <v>485</v>
      </c>
      <c r="D109" s="31">
        <v>27017</v>
      </c>
      <c r="E109" s="31">
        <v>18719.21</v>
      </c>
      <c r="F109" s="50">
        <f t="shared" si="1"/>
        <v>69.286782396269004</v>
      </c>
      <c r="G109" s="14"/>
    </row>
    <row r="110" spans="1:7" ht="45.75" x14ac:dyDescent="0.25">
      <c r="A110" s="36" t="s">
        <v>372</v>
      </c>
      <c r="B110" s="37" t="s">
        <v>347</v>
      </c>
      <c r="C110" s="38" t="s">
        <v>486</v>
      </c>
      <c r="D110" s="31">
        <v>5823</v>
      </c>
      <c r="E110" s="31">
        <v>3744.48</v>
      </c>
      <c r="F110" s="50">
        <f t="shared" si="1"/>
        <v>64.304997424008249</v>
      </c>
      <c r="G110" s="14"/>
    </row>
    <row r="111" spans="1:7" ht="45.75" x14ac:dyDescent="0.25">
      <c r="A111" s="36" t="s">
        <v>374</v>
      </c>
      <c r="B111" s="37" t="s">
        <v>347</v>
      </c>
      <c r="C111" s="38" t="s">
        <v>487</v>
      </c>
      <c r="D111" s="31">
        <v>5823</v>
      </c>
      <c r="E111" s="31">
        <v>3744.48</v>
      </c>
      <c r="F111" s="50">
        <f t="shared" si="1"/>
        <v>64.304997424008249</v>
      </c>
      <c r="G111" s="14"/>
    </row>
    <row r="112" spans="1:7" ht="34.5" x14ac:dyDescent="0.25">
      <c r="A112" s="36" t="s">
        <v>378</v>
      </c>
      <c r="B112" s="37" t="s">
        <v>347</v>
      </c>
      <c r="C112" s="38" t="s">
        <v>488</v>
      </c>
      <c r="D112" s="31">
        <v>5823</v>
      </c>
      <c r="E112" s="31">
        <v>3744.48</v>
      </c>
      <c r="F112" s="50">
        <f t="shared" si="1"/>
        <v>64.304997424008249</v>
      </c>
      <c r="G112" s="14"/>
    </row>
    <row r="113" spans="1:7" ht="34.5" x14ac:dyDescent="0.25">
      <c r="A113" s="36" t="s">
        <v>489</v>
      </c>
      <c r="B113" s="37" t="s">
        <v>347</v>
      </c>
      <c r="C113" s="38" t="s">
        <v>490</v>
      </c>
      <c r="D113" s="31">
        <v>78088636.780000001</v>
      </c>
      <c r="E113" s="31">
        <v>67915607.519999996</v>
      </c>
      <c r="F113" s="50">
        <f t="shared" si="1"/>
        <v>86.972458888403196</v>
      </c>
      <c r="G113" s="14"/>
    </row>
    <row r="114" spans="1:7" ht="45.75" x14ac:dyDescent="0.25">
      <c r="A114" s="36" t="s">
        <v>372</v>
      </c>
      <c r="B114" s="37" t="s">
        <v>347</v>
      </c>
      <c r="C114" s="38" t="s">
        <v>491</v>
      </c>
      <c r="D114" s="31">
        <v>78088636.780000001</v>
      </c>
      <c r="E114" s="31">
        <v>67915607.519999996</v>
      </c>
      <c r="F114" s="50">
        <f t="shared" si="1"/>
        <v>86.972458888403196</v>
      </c>
      <c r="G114" s="14"/>
    </row>
    <row r="115" spans="1:7" ht="45.75" x14ac:dyDescent="0.25">
      <c r="A115" s="36" t="s">
        <v>374</v>
      </c>
      <c r="B115" s="37" t="s">
        <v>347</v>
      </c>
      <c r="C115" s="38" t="s">
        <v>492</v>
      </c>
      <c r="D115" s="31">
        <v>78088636.780000001</v>
      </c>
      <c r="E115" s="31">
        <v>67915607.519999996</v>
      </c>
      <c r="F115" s="50">
        <f t="shared" si="1"/>
        <v>86.972458888403196</v>
      </c>
      <c r="G115" s="14"/>
    </row>
    <row r="116" spans="1:7" ht="45.75" x14ac:dyDescent="0.25">
      <c r="A116" s="36" t="s">
        <v>493</v>
      </c>
      <c r="B116" s="37" t="s">
        <v>347</v>
      </c>
      <c r="C116" s="38" t="s">
        <v>494</v>
      </c>
      <c r="D116" s="31">
        <v>72927970.109999999</v>
      </c>
      <c r="E116" s="31">
        <v>62857004.5</v>
      </c>
      <c r="F116" s="50">
        <f t="shared" si="1"/>
        <v>86.190530745872152</v>
      </c>
      <c r="G116" s="14"/>
    </row>
    <row r="117" spans="1:7" ht="34.5" x14ac:dyDescent="0.25">
      <c r="A117" s="36" t="s">
        <v>378</v>
      </c>
      <c r="B117" s="37" t="s">
        <v>347</v>
      </c>
      <c r="C117" s="38" t="s">
        <v>495</v>
      </c>
      <c r="D117" s="31">
        <v>5160666.67</v>
      </c>
      <c r="E117" s="31">
        <v>5058603.0199999996</v>
      </c>
      <c r="F117" s="50">
        <f t="shared" si="1"/>
        <v>98.022277807762379</v>
      </c>
      <c r="G117" s="14"/>
    </row>
    <row r="118" spans="1:7" ht="34.5" x14ac:dyDescent="0.25">
      <c r="A118" s="36" t="s">
        <v>496</v>
      </c>
      <c r="B118" s="37" t="s">
        <v>347</v>
      </c>
      <c r="C118" s="38" t="s">
        <v>497</v>
      </c>
      <c r="D118" s="31">
        <v>142425.99</v>
      </c>
      <c r="E118" s="31">
        <v>9000</v>
      </c>
      <c r="F118" s="50">
        <f t="shared" si="1"/>
        <v>6.3190713998196539</v>
      </c>
      <c r="G118" s="14"/>
    </row>
    <row r="119" spans="1:7" ht="45.75" x14ac:dyDescent="0.25">
      <c r="A119" s="36" t="s">
        <v>372</v>
      </c>
      <c r="B119" s="37" t="s">
        <v>347</v>
      </c>
      <c r="C119" s="38" t="s">
        <v>498</v>
      </c>
      <c r="D119" s="31">
        <v>142425.99</v>
      </c>
      <c r="E119" s="31">
        <v>9000</v>
      </c>
      <c r="F119" s="50">
        <f t="shared" si="1"/>
        <v>6.3190713998196539</v>
      </c>
      <c r="G119" s="14"/>
    </row>
    <row r="120" spans="1:7" ht="45.75" x14ac:dyDescent="0.25">
      <c r="A120" s="36" t="s">
        <v>374</v>
      </c>
      <c r="B120" s="37" t="s">
        <v>347</v>
      </c>
      <c r="C120" s="38" t="s">
        <v>499</v>
      </c>
      <c r="D120" s="31">
        <v>142425.99</v>
      </c>
      <c r="E120" s="31">
        <v>9000</v>
      </c>
      <c r="F120" s="50">
        <f t="shared" si="1"/>
        <v>6.3190713998196539</v>
      </c>
      <c r="G120" s="14"/>
    </row>
    <row r="121" spans="1:7" ht="34.5" x14ac:dyDescent="0.25">
      <c r="A121" s="36" t="s">
        <v>378</v>
      </c>
      <c r="B121" s="37" t="s">
        <v>347</v>
      </c>
      <c r="C121" s="38" t="s">
        <v>500</v>
      </c>
      <c r="D121" s="31">
        <v>142425.99</v>
      </c>
      <c r="E121" s="31">
        <v>9000</v>
      </c>
      <c r="F121" s="50">
        <f t="shared" si="1"/>
        <v>6.3190713998196539</v>
      </c>
      <c r="G121" s="14"/>
    </row>
    <row r="122" spans="1:7" ht="34.5" x14ac:dyDescent="0.25">
      <c r="A122" s="36" t="s">
        <v>501</v>
      </c>
      <c r="B122" s="37" t="s">
        <v>347</v>
      </c>
      <c r="C122" s="38" t="s">
        <v>502</v>
      </c>
      <c r="D122" s="31">
        <v>457060690.56</v>
      </c>
      <c r="E122" s="31">
        <v>418813422.18000001</v>
      </c>
      <c r="F122" s="50">
        <f t="shared" si="1"/>
        <v>91.631905965674136</v>
      </c>
      <c r="G122" s="14"/>
    </row>
    <row r="123" spans="1:7" ht="34.5" x14ac:dyDescent="0.25">
      <c r="A123" s="36" t="s">
        <v>503</v>
      </c>
      <c r="B123" s="37" t="s">
        <v>347</v>
      </c>
      <c r="C123" s="38" t="s">
        <v>504</v>
      </c>
      <c r="D123" s="31">
        <v>897862.02</v>
      </c>
      <c r="E123" s="31">
        <v>681362.02</v>
      </c>
      <c r="F123" s="50">
        <f t="shared" si="1"/>
        <v>75.887163597809831</v>
      </c>
      <c r="G123" s="14"/>
    </row>
    <row r="124" spans="1:7" ht="45.75" x14ac:dyDescent="0.25">
      <c r="A124" s="36" t="s">
        <v>372</v>
      </c>
      <c r="B124" s="37" t="s">
        <v>347</v>
      </c>
      <c r="C124" s="38" t="s">
        <v>505</v>
      </c>
      <c r="D124" s="31">
        <v>402862.02</v>
      </c>
      <c r="E124" s="31">
        <v>198862.02</v>
      </c>
      <c r="F124" s="50">
        <f t="shared" si="1"/>
        <v>49.362315166865315</v>
      </c>
      <c r="G124" s="14"/>
    </row>
    <row r="125" spans="1:7" ht="45.75" x14ac:dyDescent="0.25">
      <c r="A125" s="36" t="s">
        <v>374</v>
      </c>
      <c r="B125" s="37" t="s">
        <v>347</v>
      </c>
      <c r="C125" s="38" t="s">
        <v>506</v>
      </c>
      <c r="D125" s="31">
        <v>402862.02</v>
      </c>
      <c r="E125" s="31">
        <v>198862.02</v>
      </c>
      <c r="F125" s="50">
        <f t="shared" si="1"/>
        <v>49.362315166865315</v>
      </c>
      <c r="G125" s="14"/>
    </row>
    <row r="126" spans="1:7" ht="45.75" x14ac:dyDescent="0.25">
      <c r="A126" s="36" t="s">
        <v>493</v>
      </c>
      <c r="B126" s="37" t="s">
        <v>347</v>
      </c>
      <c r="C126" s="38" t="s">
        <v>507</v>
      </c>
      <c r="D126" s="31">
        <v>398862.02</v>
      </c>
      <c r="E126" s="31">
        <v>198862.02</v>
      </c>
      <c r="F126" s="50">
        <f t="shared" si="1"/>
        <v>49.857346658375739</v>
      </c>
      <c r="G126" s="14"/>
    </row>
    <row r="127" spans="1:7" ht="34.5" x14ac:dyDescent="0.25">
      <c r="A127" s="36" t="s">
        <v>378</v>
      </c>
      <c r="B127" s="37" t="s">
        <v>347</v>
      </c>
      <c r="C127" s="38" t="s">
        <v>508</v>
      </c>
      <c r="D127" s="31">
        <v>4000</v>
      </c>
      <c r="E127" s="31" t="s">
        <v>49</v>
      </c>
      <c r="F127" s="50" t="e">
        <f t="shared" si="1"/>
        <v>#VALUE!</v>
      </c>
      <c r="G127" s="14"/>
    </row>
    <row r="128" spans="1:7" ht="45.75" x14ac:dyDescent="0.25">
      <c r="A128" s="36" t="s">
        <v>509</v>
      </c>
      <c r="B128" s="37" t="s">
        <v>347</v>
      </c>
      <c r="C128" s="38" t="s">
        <v>510</v>
      </c>
      <c r="D128" s="31">
        <v>495000</v>
      </c>
      <c r="E128" s="31">
        <v>482500</v>
      </c>
      <c r="F128" s="50">
        <f t="shared" si="1"/>
        <v>97.474747474747474</v>
      </c>
      <c r="G128" s="14"/>
    </row>
    <row r="129" spans="1:7" ht="68.25" x14ac:dyDescent="0.25">
      <c r="A129" s="36" t="s">
        <v>511</v>
      </c>
      <c r="B129" s="37" t="s">
        <v>347</v>
      </c>
      <c r="C129" s="38" t="s">
        <v>512</v>
      </c>
      <c r="D129" s="31">
        <v>495000</v>
      </c>
      <c r="E129" s="31">
        <v>482500</v>
      </c>
      <c r="F129" s="50">
        <f t="shared" si="1"/>
        <v>97.474747474747474</v>
      </c>
      <c r="G129" s="14"/>
    </row>
    <row r="130" spans="1:7" ht="45.75" x14ac:dyDescent="0.25">
      <c r="A130" s="36" t="s">
        <v>513</v>
      </c>
      <c r="B130" s="37" t="s">
        <v>347</v>
      </c>
      <c r="C130" s="38" t="s">
        <v>514</v>
      </c>
      <c r="D130" s="31">
        <v>495000</v>
      </c>
      <c r="E130" s="31">
        <v>482500</v>
      </c>
      <c r="F130" s="50">
        <f t="shared" si="1"/>
        <v>97.474747474747474</v>
      </c>
      <c r="G130" s="14"/>
    </row>
    <row r="131" spans="1:7" ht="34.5" x14ac:dyDescent="0.25">
      <c r="A131" s="36" t="s">
        <v>515</v>
      </c>
      <c r="B131" s="37" t="s">
        <v>347</v>
      </c>
      <c r="C131" s="38" t="s">
        <v>516</v>
      </c>
      <c r="D131" s="31">
        <v>343479546.00999999</v>
      </c>
      <c r="E131" s="31">
        <v>308505905.89999998</v>
      </c>
      <c r="F131" s="50">
        <f t="shared" si="1"/>
        <v>89.817839077677775</v>
      </c>
      <c r="G131" s="14"/>
    </row>
    <row r="132" spans="1:7" ht="45.75" x14ac:dyDescent="0.25">
      <c r="A132" s="36" t="s">
        <v>372</v>
      </c>
      <c r="B132" s="37" t="s">
        <v>347</v>
      </c>
      <c r="C132" s="38" t="s">
        <v>517</v>
      </c>
      <c r="D132" s="31">
        <v>24158446.010000002</v>
      </c>
      <c r="E132" s="31">
        <v>22515435.129999999</v>
      </c>
      <c r="F132" s="50">
        <f t="shared" si="1"/>
        <v>93.199020833873575</v>
      </c>
      <c r="G132" s="14"/>
    </row>
    <row r="133" spans="1:7" ht="45.75" x14ac:dyDescent="0.25">
      <c r="A133" s="36" t="s">
        <v>374</v>
      </c>
      <c r="B133" s="37" t="s">
        <v>347</v>
      </c>
      <c r="C133" s="38" t="s">
        <v>518</v>
      </c>
      <c r="D133" s="31">
        <v>24158446.010000002</v>
      </c>
      <c r="E133" s="31">
        <v>22515435.129999999</v>
      </c>
      <c r="F133" s="50">
        <f t="shared" si="1"/>
        <v>93.199020833873575</v>
      </c>
      <c r="G133" s="14"/>
    </row>
    <row r="134" spans="1:7" ht="45.75" x14ac:dyDescent="0.25">
      <c r="A134" s="36" t="s">
        <v>493</v>
      </c>
      <c r="B134" s="37" t="s">
        <v>347</v>
      </c>
      <c r="C134" s="38" t="s">
        <v>519</v>
      </c>
      <c r="D134" s="31">
        <v>24010632</v>
      </c>
      <c r="E134" s="31">
        <v>22515435.129999999</v>
      </c>
      <c r="F134" s="50">
        <f t="shared" si="1"/>
        <v>93.77277170380188</v>
      </c>
      <c r="G134" s="14"/>
    </row>
    <row r="135" spans="1:7" ht="34.5" x14ac:dyDescent="0.25">
      <c r="A135" s="36" t="s">
        <v>378</v>
      </c>
      <c r="B135" s="37" t="s">
        <v>347</v>
      </c>
      <c r="C135" s="38" t="s">
        <v>520</v>
      </c>
      <c r="D135" s="31">
        <v>147814.01</v>
      </c>
      <c r="E135" s="31" t="s">
        <v>49</v>
      </c>
      <c r="F135" s="50" t="e">
        <f t="shared" si="1"/>
        <v>#VALUE!</v>
      </c>
      <c r="G135" s="14"/>
    </row>
    <row r="136" spans="1:7" ht="45.75" x14ac:dyDescent="0.25">
      <c r="A136" s="36" t="s">
        <v>521</v>
      </c>
      <c r="B136" s="37" t="s">
        <v>347</v>
      </c>
      <c r="C136" s="38" t="s">
        <v>522</v>
      </c>
      <c r="D136" s="31">
        <v>319321100</v>
      </c>
      <c r="E136" s="31">
        <v>285990470.76999998</v>
      </c>
      <c r="F136" s="50">
        <f t="shared" ref="F136:F199" si="2">E136/D136*100</f>
        <v>89.562033567465477</v>
      </c>
      <c r="G136" s="14"/>
    </row>
    <row r="137" spans="1:7" ht="34.5" x14ac:dyDescent="0.25">
      <c r="A137" s="36" t="s">
        <v>523</v>
      </c>
      <c r="B137" s="37" t="s">
        <v>347</v>
      </c>
      <c r="C137" s="38" t="s">
        <v>524</v>
      </c>
      <c r="D137" s="31">
        <v>319321100</v>
      </c>
      <c r="E137" s="31">
        <v>285990470.76999998</v>
      </c>
      <c r="F137" s="50">
        <f t="shared" si="2"/>
        <v>89.562033567465477</v>
      </c>
      <c r="G137" s="14"/>
    </row>
    <row r="138" spans="1:7" ht="45.75" x14ac:dyDescent="0.25">
      <c r="A138" s="36" t="s">
        <v>525</v>
      </c>
      <c r="B138" s="37" t="s">
        <v>347</v>
      </c>
      <c r="C138" s="38" t="s">
        <v>526</v>
      </c>
      <c r="D138" s="31">
        <v>319321100</v>
      </c>
      <c r="E138" s="31">
        <v>285990470.76999998</v>
      </c>
      <c r="F138" s="50">
        <f t="shared" si="2"/>
        <v>89.562033567465477</v>
      </c>
      <c r="G138" s="14"/>
    </row>
    <row r="139" spans="1:7" ht="34.5" x14ac:dyDescent="0.25">
      <c r="A139" s="36" t="s">
        <v>527</v>
      </c>
      <c r="B139" s="37" t="s">
        <v>347</v>
      </c>
      <c r="C139" s="38" t="s">
        <v>528</v>
      </c>
      <c r="D139" s="31">
        <v>95286251.829999998</v>
      </c>
      <c r="E139" s="31">
        <v>92404698.829999998</v>
      </c>
      <c r="F139" s="50">
        <f t="shared" si="2"/>
        <v>96.975898469444502</v>
      </c>
      <c r="G139" s="14"/>
    </row>
    <row r="140" spans="1:7" ht="45.75" x14ac:dyDescent="0.25">
      <c r="A140" s="36" t="s">
        <v>372</v>
      </c>
      <c r="B140" s="37" t="s">
        <v>347</v>
      </c>
      <c r="C140" s="38" t="s">
        <v>529</v>
      </c>
      <c r="D140" s="31">
        <v>88107199.689999998</v>
      </c>
      <c r="E140" s="31">
        <v>85225647.700000003</v>
      </c>
      <c r="F140" s="50">
        <f t="shared" si="2"/>
        <v>96.729493162717048</v>
      </c>
      <c r="G140" s="14"/>
    </row>
    <row r="141" spans="1:7" ht="45.75" x14ac:dyDescent="0.25">
      <c r="A141" s="36" t="s">
        <v>374</v>
      </c>
      <c r="B141" s="37" t="s">
        <v>347</v>
      </c>
      <c r="C141" s="38" t="s">
        <v>530</v>
      </c>
      <c r="D141" s="31">
        <v>88107199.689999998</v>
      </c>
      <c r="E141" s="31">
        <v>85225647.700000003</v>
      </c>
      <c r="F141" s="50">
        <f t="shared" si="2"/>
        <v>96.729493162717048</v>
      </c>
      <c r="G141" s="14"/>
    </row>
    <row r="142" spans="1:7" ht="34.5" x14ac:dyDescent="0.25">
      <c r="A142" s="36" t="s">
        <v>378</v>
      </c>
      <c r="B142" s="37" t="s">
        <v>347</v>
      </c>
      <c r="C142" s="38" t="s">
        <v>531</v>
      </c>
      <c r="D142" s="31">
        <v>88107199.689999998</v>
      </c>
      <c r="E142" s="31">
        <v>85225647.700000003</v>
      </c>
      <c r="F142" s="50">
        <f t="shared" si="2"/>
        <v>96.729493162717048</v>
      </c>
      <c r="G142" s="14"/>
    </row>
    <row r="143" spans="1:7" ht="34.5" x14ac:dyDescent="0.25">
      <c r="A143" s="36" t="s">
        <v>380</v>
      </c>
      <c r="B143" s="37" t="s">
        <v>347</v>
      </c>
      <c r="C143" s="38" t="s">
        <v>532</v>
      </c>
      <c r="D143" s="31">
        <v>7179052.1399999997</v>
      </c>
      <c r="E143" s="31">
        <v>7179051.1299999999</v>
      </c>
      <c r="F143" s="50">
        <f t="shared" si="2"/>
        <v>99.999985931290368</v>
      </c>
      <c r="G143" s="14"/>
    </row>
    <row r="144" spans="1:7" ht="57" x14ac:dyDescent="0.25">
      <c r="A144" s="36" t="s">
        <v>533</v>
      </c>
      <c r="B144" s="37" t="s">
        <v>347</v>
      </c>
      <c r="C144" s="38" t="s">
        <v>534</v>
      </c>
      <c r="D144" s="31">
        <v>7179052.1399999997</v>
      </c>
      <c r="E144" s="31">
        <v>7179051.1299999999</v>
      </c>
      <c r="F144" s="50">
        <f t="shared" si="2"/>
        <v>99.999985931290368</v>
      </c>
      <c r="G144" s="14"/>
    </row>
    <row r="145" spans="1:7" ht="68.25" x14ac:dyDescent="0.25">
      <c r="A145" s="36" t="s">
        <v>535</v>
      </c>
      <c r="B145" s="37" t="s">
        <v>347</v>
      </c>
      <c r="C145" s="38" t="s">
        <v>536</v>
      </c>
      <c r="D145" s="31">
        <v>7179052.1399999997</v>
      </c>
      <c r="E145" s="31">
        <v>7179051.1299999999</v>
      </c>
      <c r="F145" s="50">
        <f t="shared" si="2"/>
        <v>99.999985931290368</v>
      </c>
      <c r="G145" s="14"/>
    </row>
    <row r="146" spans="1:7" ht="34.5" x14ac:dyDescent="0.25">
      <c r="A146" s="36" t="s">
        <v>537</v>
      </c>
      <c r="B146" s="37" t="s">
        <v>347</v>
      </c>
      <c r="C146" s="38" t="s">
        <v>538</v>
      </c>
      <c r="D146" s="31">
        <v>17397030.699999999</v>
      </c>
      <c r="E146" s="31">
        <v>17221455.43</v>
      </c>
      <c r="F146" s="50">
        <f t="shared" si="2"/>
        <v>98.990774500386436</v>
      </c>
      <c r="G146" s="14"/>
    </row>
    <row r="147" spans="1:7" ht="68.25" x14ac:dyDescent="0.25">
      <c r="A147" s="36" t="s">
        <v>352</v>
      </c>
      <c r="B147" s="37" t="s">
        <v>347</v>
      </c>
      <c r="C147" s="38" t="s">
        <v>539</v>
      </c>
      <c r="D147" s="31">
        <v>12563651.720000001</v>
      </c>
      <c r="E147" s="31">
        <v>12555938.32</v>
      </c>
      <c r="F147" s="50">
        <f t="shared" si="2"/>
        <v>99.938605429600372</v>
      </c>
      <c r="G147" s="14"/>
    </row>
    <row r="148" spans="1:7" ht="34.5" x14ac:dyDescent="0.25">
      <c r="A148" s="36" t="s">
        <v>421</v>
      </c>
      <c r="B148" s="37" t="s">
        <v>347</v>
      </c>
      <c r="C148" s="38" t="s">
        <v>540</v>
      </c>
      <c r="D148" s="31">
        <v>6429150.8300000001</v>
      </c>
      <c r="E148" s="31">
        <v>6421650.8300000001</v>
      </c>
      <c r="F148" s="50">
        <f t="shared" si="2"/>
        <v>99.883343847448671</v>
      </c>
      <c r="G148" s="14"/>
    </row>
    <row r="149" spans="1:7" ht="34.5" x14ac:dyDescent="0.25">
      <c r="A149" s="36" t="s">
        <v>423</v>
      </c>
      <c r="B149" s="37" t="s">
        <v>347</v>
      </c>
      <c r="C149" s="38" t="s">
        <v>541</v>
      </c>
      <c r="D149" s="31">
        <v>5067448.07</v>
      </c>
      <c r="E149" s="31">
        <v>5059948.07</v>
      </c>
      <c r="F149" s="50">
        <f t="shared" si="2"/>
        <v>99.85199650995142</v>
      </c>
      <c r="G149" s="14"/>
    </row>
    <row r="150" spans="1:7" ht="57" x14ac:dyDescent="0.25">
      <c r="A150" s="36" t="s">
        <v>425</v>
      </c>
      <c r="B150" s="37" t="s">
        <v>347</v>
      </c>
      <c r="C150" s="38" t="s">
        <v>542</v>
      </c>
      <c r="D150" s="31">
        <v>1361702.76</v>
      </c>
      <c r="E150" s="31">
        <v>1361702.76</v>
      </c>
      <c r="F150" s="50">
        <f t="shared" si="2"/>
        <v>100</v>
      </c>
      <c r="G150" s="14"/>
    </row>
    <row r="151" spans="1:7" ht="45.75" x14ac:dyDescent="0.25">
      <c r="A151" s="36" t="s">
        <v>354</v>
      </c>
      <c r="B151" s="37" t="s">
        <v>347</v>
      </c>
      <c r="C151" s="38" t="s">
        <v>543</v>
      </c>
      <c r="D151" s="31">
        <v>6134500.8899999997</v>
      </c>
      <c r="E151" s="31">
        <v>6134287.4900000002</v>
      </c>
      <c r="F151" s="50">
        <f t="shared" si="2"/>
        <v>99.996521314385205</v>
      </c>
      <c r="G151" s="14"/>
    </row>
    <row r="152" spans="1:7" ht="34.5" x14ac:dyDescent="0.25">
      <c r="A152" s="36" t="s">
        <v>356</v>
      </c>
      <c r="B152" s="37" t="s">
        <v>347</v>
      </c>
      <c r="C152" s="38" t="s">
        <v>544</v>
      </c>
      <c r="D152" s="31">
        <v>4978358.7699999996</v>
      </c>
      <c r="E152" s="31">
        <v>4978145.37</v>
      </c>
      <c r="F152" s="50">
        <f t="shared" si="2"/>
        <v>99.995713446743011</v>
      </c>
      <c r="G152" s="14"/>
    </row>
    <row r="153" spans="1:7" ht="45.75" x14ac:dyDescent="0.25">
      <c r="A153" s="36" t="s">
        <v>398</v>
      </c>
      <c r="B153" s="37" t="s">
        <v>347</v>
      </c>
      <c r="C153" s="38" t="s">
        <v>545</v>
      </c>
      <c r="D153" s="31">
        <v>36684</v>
      </c>
      <c r="E153" s="31">
        <v>36684</v>
      </c>
      <c r="F153" s="50">
        <f t="shared" si="2"/>
        <v>100</v>
      </c>
      <c r="G153" s="14"/>
    </row>
    <row r="154" spans="1:7" ht="57" x14ac:dyDescent="0.25">
      <c r="A154" s="36" t="s">
        <v>358</v>
      </c>
      <c r="B154" s="37" t="s">
        <v>347</v>
      </c>
      <c r="C154" s="38" t="s">
        <v>546</v>
      </c>
      <c r="D154" s="31">
        <v>1119458.1200000001</v>
      </c>
      <c r="E154" s="31">
        <v>1119458.1200000001</v>
      </c>
      <c r="F154" s="50">
        <f t="shared" si="2"/>
        <v>100</v>
      </c>
      <c r="G154" s="14"/>
    </row>
    <row r="155" spans="1:7" ht="45.75" x14ac:dyDescent="0.25">
      <c r="A155" s="36" t="s">
        <v>372</v>
      </c>
      <c r="B155" s="37" t="s">
        <v>347</v>
      </c>
      <c r="C155" s="38" t="s">
        <v>547</v>
      </c>
      <c r="D155" s="31">
        <v>491346.98</v>
      </c>
      <c r="E155" s="31">
        <v>373610.11</v>
      </c>
      <c r="F155" s="50">
        <f t="shared" si="2"/>
        <v>76.037937589440361</v>
      </c>
      <c r="G155" s="14"/>
    </row>
    <row r="156" spans="1:7" ht="45.75" x14ac:dyDescent="0.25">
      <c r="A156" s="36" t="s">
        <v>374</v>
      </c>
      <c r="B156" s="37" t="s">
        <v>347</v>
      </c>
      <c r="C156" s="38" t="s">
        <v>548</v>
      </c>
      <c r="D156" s="31">
        <v>491346.98</v>
      </c>
      <c r="E156" s="31">
        <v>373610.11</v>
      </c>
      <c r="F156" s="50">
        <f t="shared" si="2"/>
        <v>76.037937589440361</v>
      </c>
      <c r="G156" s="14"/>
    </row>
    <row r="157" spans="1:7" ht="34.5" x14ac:dyDescent="0.25">
      <c r="A157" s="36" t="s">
        <v>378</v>
      </c>
      <c r="B157" s="37" t="s">
        <v>347</v>
      </c>
      <c r="C157" s="38" t="s">
        <v>549</v>
      </c>
      <c r="D157" s="31">
        <v>491346.98</v>
      </c>
      <c r="E157" s="31">
        <v>373610.11</v>
      </c>
      <c r="F157" s="50">
        <f t="shared" si="2"/>
        <v>76.037937589440361</v>
      </c>
      <c r="G157" s="14"/>
    </row>
    <row r="158" spans="1:7" ht="34.5" x14ac:dyDescent="0.25">
      <c r="A158" s="36" t="s">
        <v>380</v>
      </c>
      <c r="B158" s="37" t="s">
        <v>347</v>
      </c>
      <c r="C158" s="38" t="s">
        <v>550</v>
      </c>
      <c r="D158" s="31">
        <v>4342032</v>
      </c>
      <c r="E158" s="31">
        <v>4291907</v>
      </c>
      <c r="F158" s="50">
        <f t="shared" si="2"/>
        <v>98.845586582503302</v>
      </c>
      <c r="G158" s="14"/>
    </row>
    <row r="159" spans="1:7" ht="34.5" x14ac:dyDescent="0.25">
      <c r="A159" s="36" t="s">
        <v>382</v>
      </c>
      <c r="B159" s="37" t="s">
        <v>347</v>
      </c>
      <c r="C159" s="38" t="s">
        <v>551</v>
      </c>
      <c r="D159" s="31">
        <v>4342032</v>
      </c>
      <c r="E159" s="31">
        <v>4291907</v>
      </c>
      <c r="F159" s="50">
        <f t="shared" si="2"/>
        <v>98.845586582503302</v>
      </c>
      <c r="G159" s="14"/>
    </row>
    <row r="160" spans="1:7" ht="34.5" x14ac:dyDescent="0.25">
      <c r="A160" s="36" t="s">
        <v>440</v>
      </c>
      <c r="B160" s="37" t="s">
        <v>347</v>
      </c>
      <c r="C160" s="38" t="s">
        <v>552</v>
      </c>
      <c r="D160" s="31">
        <v>4239032</v>
      </c>
      <c r="E160" s="31">
        <v>4239032</v>
      </c>
      <c r="F160" s="50">
        <f t="shared" si="2"/>
        <v>100</v>
      </c>
      <c r="G160" s="14"/>
    </row>
    <row r="161" spans="1:7" ht="34.5" x14ac:dyDescent="0.25">
      <c r="A161" s="36" t="s">
        <v>386</v>
      </c>
      <c r="B161" s="37" t="s">
        <v>347</v>
      </c>
      <c r="C161" s="38" t="s">
        <v>553</v>
      </c>
      <c r="D161" s="31">
        <v>103000</v>
      </c>
      <c r="E161" s="31">
        <v>52875</v>
      </c>
      <c r="F161" s="50">
        <f t="shared" si="2"/>
        <v>51.334951456310684</v>
      </c>
      <c r="G161" s="14"/>
    </row>
    <row r="162" spans="1:7" ht="34.5" x14ac:dyDescent="0.25">
      <c r="A162" s="36" t="s">
        <v>554</v>
      </c>
      <c r="B162" s="37" t="s">
        <v>347</v>
      </c>
      <c r="C162" s="38" t="s">
        <v>555</v>
      </c>
      <c r="D162" s="31">
        <v>287600</v>
      </c>
      <c r="E162" s="31">
        <v>204697</v>
      </c>
      <c r="F162" s="50">
        <f t="shared" si="2"/>
        <v>71.174200278164108</v>
      </c>
      <c r="G162" s="14"/>
    </row>
    <row r="163" spans="1:7" ht="34.5" x14ac:dyDescent="0.25">
      <c r="A163" s="36" t="s">
        <v>556</v>
      </c>
      <c r="B163" s="37" t="s">
        <v>347</v>
      </c>
      <c r="C163" s="38" t="s">
        <v>557</v>
      </c>
      <c r="D163" s="31">
        <v>287600</v>
      </c>
      <c r="E163" s="31">
        <v>204697</v>
      </c>
      <c r="F163" s="50">
        <f t="shared" si="2"/>
        <v>71.174200278164108</v>
      </c>
      <c r="G163" s="14"/>
    </row>
    <row r="164" spans="1:7" ht="45.75" x14ac:dyDescent="0.25">
      <c r="A164" s="36" t="s">
        <v>372</v>
      </c>
      <c r="B164" s="37" t="s">
        <v>347</v>
      </c>
      <c r="C164" s="38" t="s">
        <v>558</v>
      </c>
      <c r="D164" s="31">
        <v>287600</v>
      </c>
      <c r="E164" s="31">
        <v>204697</v>
      </c>
      <c r="F164" s="50">
        <f t="shared" si="2"/>
        <v>71.174200278164108</v>
      </c>
      <c r="G164" s="14"/>
    </row>
    <row r="165" spans="1:7" ht="45.75" x14ac:dyDescent="0.25">
      <c r="A165" s="36" t="s">
        <v>374</v>
      </c>
      <c r="B165" s="37" t="s">
        <v>347</v>
      </c>
      <c r="C165" s="38" t="s">
        <v>559</v>
      </c>
      <c r="D165" s="31">
        <v>287600</v>
      </c>
      <c r="E165" s="31">
        <v>204697</v>
      </c>
      <c r="F165" s="50">
        <f t="shared" si="2"/>
        <v>71.174200278164108</v>
      </c>
      <c r="G165" s="14"/>
    </row>
    <row r="166" spans="1:7" ht="34.5" x14ac:dyDescent="0.25">
      <c r="A166" s="36" t="s">
        <v>378</v>
      </c>
      <c r="B166" s="37" t="s">
        <v>347</v>
      </c>
      <c r="C166" s="38" t="s">
        <v>560</v>
      </c>
      <c r="D166" s="31">
        <v>287600</v>
      </c>
      <c r="E166" s="31">
        <v>204697</v>
      </c>
      <c r="F166" s="50">
        <f t="shared" si="2"/>
        <v>71.174200278164108</v>
      </c>
      <c r="G166" s="14"/>
    </row>
    <row r="167" spans="1:7" ht="34.5" x14ac:dyDescent="0.25">
      <c r="A167" s="36" t="s">
        <v>561</v>
      </c>
      <c r="B167" s="37" t="s">
        <v>347</v>
      </c>
      <c r="C167" s="38" t="s">
        <v>562</v>
      </c>
      <c r="D167" s="31">
        <v>477892559.85000002</v>
      </c>
      <c r="E167" s="31">
        <v>401095074.63999999</v>
      </c>
      <c r="F167" s="50">
        <f t="shared" si="2"/>
        <v>83.929968435979603</v>
      </c>
      <c r="G167" s="14"/>
    </row>
    <row r="168" spans="1:7" ht="34.5" x14ac:dyDescent="0.25">
      <c r="A168" s="36" t="s">
        <v>563</v>
      </c>
      <c r="B168" s="37" t="s">
        <v>347</v>
      </c>
      <c r="C168" s="38" t="s">
        <v>564</v>
      </c>
      <c r="D168" s="31">
        <v>88678375.280000001</v>
      </c>
      <c r="E168" s="31">
        <v>78110211.280000001</v>
      </c>
      <c r="F168" s="50">
        <f t="shared" si="2"/>
        <v>88.082591763063704</v>
      </c>
      <c r="G168" s="14"/>
    </row>
    <row r="169" spans="1:7" ht="68.25" x14ac:dyDescent="0.25">
      <c r="A169" s="36" t="s">
        <v>352</v>
      </c>
      <c r="B169" s="37" t="s">
        <v>347</v>
      </c>
      <c r="C169" s="38" t="s">
        <v>565</v>
      </c>
      <c r="D169" s="31">
        <v>70358800</v>
      </c>
      <c r="E169" s="31">
        <v>66002662.039999999</v>
      </c>
      <c r="F169" s="50">
        <f t="shared" si="2"/>
        <v>93.808680705185424</v>
      </c>
      <c r="G169" s="14"/>
    </row>
    <row r="170" spans="1:7" ht="34.5" x14ac:dyDescent="0.25">
      <c r="A170" s="36" t="s">
        <v>421</v>
      </c>
      <c r="B170" s="37" t="s">
        <v>347</v>
      </c>
      <c r="C170" s="38" t="s">
        <v>566</v>
      </c>
      <c r="D170" s="31">
        <v>70358800</v>
      </c>
      <c r="E170" s="31">
        <v>66002662.039999999</v>
      </c>
      <c r="F170" s="50">
        <f t="shared" si="2"/>
        <v>93.808680705185424</v>
      </c>
      <c r="G170" s="14"/>
    </row>
    <row r="171" spans="1:7" ht="34.5" x14ac:dyDescent="0.25">
      <c r="A171" s="36" t="s">
        <v>423</v>
      </c>
      <c r="B171" s="37" t="s">
        <v>347</v>
      </c>
      <c r="C171" s="38" t="s">
        <v>567</v>
      </c>
      <c r="D171" s="31">
        <v>54069943.079999998</v>
      </c>
      <c r="E171" s="31">
        <v>51131038.670000002</v>
      </c>
      <c r="F171" s="50">
        <f t="shared" si="2"/>
        <v>94.564624553697612</v>
      </c>
      <c r="G171" s="14"/>
    </row>
    <row r="172" spans="1:7" ht="57" x14ac:dyDescent="0.25">
      <c r="A172" s="36" t="s">
        <v>425</v>
      </c>
      <c r="B172" s="37" t="s">
        <v>347</v>
      </c>
      <c r="C172" s="38" t="s">
        <v>568</v>
      </c>
      <c r="D172" s="31">
        <v>16288856.92</v>
      </c>
      <c r="E172" s="31">
        <v>14871623.369999999</v>
      </c>
      <c r="F172" s="50">
        <f t="shared" si="2"/>
        <v>91.29936767840428</v>
      </c>
      <c r="G172" s="14"/>
    </row>
    <row r="173" spans="1:7" ht="45.75" x14ac:dyDescent="0.25">
      <c r="A173" s="36" t="s">
        <v>372</v>
      </c>
      <c r="B173" s="37" t="s">
        <v>347</v>
      </c>
      <c r="C173" s="38" t="s">
        <v>569</v>
      </c>
      <c r="D173" s="31">
        <v>17544586.43</v>
      </c>
      <c r="E173" s="31">
        <v>11332560.619999999</v>
      </c>
      <c r="F173" s="50">
        <f t="shared" si="2"/>
        <v>64.59291967476716</v>
      </c>
      <c r="G173" s="14"/>
    </row>
    <row r="174" spans="1:7" ht="45.75" x14ac:dyDescent="0.25">
      <c r="A174" s="36" t="s">
        <v>374</v>
      </c>
      <c r="B174" s="37" t="s">
        <v>347</v>
      </c>
      <c r="C174" s="38" t="s">
        <v>570</v>
      </c>
      <c r="D174" s="31">
        <v>17544586.43</v>
      </c>
      <c r="E174" s="31">
        <v>11332560.619999999</v>
      </c>
      <c r="F174" s="50">
        <f t="shared" si="2"/>
        <v>64.59291967476716</v>
      </c>
      <c r="G174" s="14"/>
    </row>
    <row r="175" spans="1:7" ht="45.75" x14ac:dyDescent="0.25">
      <c r="A175" s="36" t="s">
        <v>376</v>
      </c>
      <c r="B175" s="37" t="s">
        <v>347</v>
      </c>
      <c r="C175" s="38" t="s">
        <v>571</v>
      </c>
      <c r="D175" s="31">
        <v>56832.36</v>
      </c>
      <c r="E175" s="31">
        <v>48141.63</v>
      </c>
      <c r="F175" s="50">
        <f t="shared" si="2"/>
        <v>84.708131071804857</v>
      </c>
      <c r="G175" s="14"/>
    </row>
    <row r="176" spans="1:7" ht="34.5" x14ac:dyDescent="0.25">
      <c r="A176" s="36" t="s">
        <v>378</v>
      </c>
      <c r="B176" s="37" t="s">
        <v>347</v>
      </c>
      <c r="C176" s="38" t="s">
        <v>572</v>
      </c>
      <c r="D176" s="31">
        <v>17487754.07</v>
      </c>
      <c r="E176" s="31">
        <v>11284418.99</v>
      </c>
      <c r="F176" s="50">
        <f t="shared" si="2"/>
        <v>64.527548505260981</v>
      </c>
      <c r="G176" s="14"/>
    </row>
    <row r="177" spans="1:7" ht="34.5" x14ac:dyDescent="0.25">
      <c r="A177" s="36" t="s">
        <v>380</v>
      </c>
      <c r="B177" s="37" t="s">
        <v>347</v>
      </c>
      <c r="C177" s="38" t="s">
        <v>573</v>
      </c>
      <c r="D177" s="31">
        <v>774988.85</v>
      </c>
      <c r="E177" s="31">
        <v>774988.62</v>
      </c>
      <c r="F177" s="50">
        <f t="shared" si="2"/>
        <v>99.999970322153658</v>
      </c>
      <c r="G177" s="14"/>
    </row>
    <row r="178" spans="1:7" ht="34.5" x14ac:dyDescent="0.25">
      <c r="A178" s="36" t="s">
        <v>382</v>
      </c>
      <c r="B178" s="37" t="s">
        <v>347</v>
      </c>
      <c r="C178" s="38" t="s">
        <v>574</v>
      </c>
      <c r="D178" s="31">
        <v>774988.85</v>
      </c>
      <c r="E178" s="31">
        <v>774988.62</v>
      </c>
      <c r="F178" s="50">
        <f t="shared" si="2"/>
        <v>99.999970322153658</v>
      </c>
      <c r="G178" s="14"/>
    </row>
    <row r="179" spans="1:7" ht="34.5" x14ac:dyDescent="0.25">
      <c r="A179" s="36" t="s">
        <v>440</v>
      </c>
      <c r="B179" s="37" t="s">
        <v>347</v>
      </c>
      <c r="C179" s="38" t="s">
        <v>575</v>
      </c>
      <c r="D179" s="31">
        <v>774734</v>
      </c>
      <c r="E179" s="31">
        <v>774733.77</v>
      </c>
      <c r="F179" s="50">
        <f t="shared" si="2"/>
        <v>99.999970312391099</v>
      </c>
      <c r="G179" s="14"/>
    </row>
    <row r="180" spans="1:7" ht="34.5" x14ac:dyDescent="0.25">
      <c r="A180" s="36" t="s">
        <v>386</v>
      </c>
      <c r="B180" s="37" t="s">
        <v>347</v>
      </c>
      <c r="C180" s="38" t="s">
        <v>576</v>
      </c>
      <c r="D180" s="31">
        <v>254.85</v>
      </c>
      <c r="E180" s="31">
        <v>254.85</v>
      </c>
      <c r="F180" s="50">
        <f t="shared" si="2"/>
        <v>100</v>
      </c>
      <c r="G180" s="14"/>
    </row>
    <row r="181" spans="1:7" ht="34.5" x14ac:dyDescent="0.25">
      <c r="A181" s="36" t="s">
        <v>577</v>
      </c>
      <c r="B181" s="37" t="s">
        <v>347</v>
      </c>
      <c r="C181" s="38" t="s">
        <v>578</v>
      </c>
      <c r="D181" s="31">
        <v>336610194.08999997</v>
      </c>
      <c r="E181" s="31">
        <v>272193771.63</v>
      </c>
      <c r="F181" s="50">
        <f t="shared" si="2"/>
        <v>80.863199157071023</v>
      </c>
      <c r="G181" s="14"/>
    </row>
    <row r="182" spans="1:7" ht="68.25" x14ac:dyDescent="0.25">
      <c r="A182" s="36" t="s">
        <v>352</v>
      </c>
      <c r="B182" s="37" t="s">
        <v>347</v>
      </c>
      <c r="C182" s="38" t="s">
        <v>579</v>
      </c>
      <c r="D182" s="31">
        <v>62929509.119999997</v>
      </c>
      <c r="E182" s="31">
        <v>57560772.350000001</v>
      </c>
      <c r="F182" s="50">
        <f t="shared" si="2"/>
        <v>91.468649851117732</v>
      </c>
      <c r="G182" s="14"/>
    </row>
    <row r="183" spans="1:7" ht="34.5" x14ac:dyDescent="0.25">
      <c r="A183" s="36" t="s">
        <v>421</v>
      </c>
      <c r="B183" s="37" t="s">
        <v>347</v>
      </c>
      <c r="C183" s="38" t="s">
        <v>580</v>
      </c>
      <c r="D183" s="31">
        <v>62929509.119999997</v>
      </c>
      <c r="E183" s="31">
        <v>57560772.350000001</v>
      </c>
      <c r="F183" s="50">
        <f t="shared" si="2"/>
        <v>91.468649851117732</v>
      </c>
      <c r="G183" s="14"/>
    </row>
    <row r="184" spans="1:7" ht="34.5" x14ac:dyDescent="0.25">
      <c r="A184" s="36" t="s">
        <v>423</v>
      </c>
      <c r="B184" s="37" t="s">
        <v>347</v>
      </c>
      <c r="C184" s="38" t="s">
        <v>581</v>
      </c>
      <c r="D184" s="31">
        <v>48368723.119999997</v>
      </c>
      <c r="E184" s="31">
        <v>44679369.039999999</v>
      </c>
      <c r="F184" s="50">
        <f t="shared" si="2"/>
        <v>92.37243854701947</v>
      </c>
      <c r="G184" s="14"/>
    </row>
    <row r="185" spans="1:7" ht="57" x14ac:dyDescent="0.25">
      <c r="A185" s="36" t="s">
        <v>425</v>
      </c>
      <c r="B185" s="37" t="s">
        <v>347</v>
      </c>
      <c r="C185" s="38" t="s">
        <v>582</v>
      </c>
      <c r="D185" s="31">
        <v>14560786</v>
      </c>
      <c r="E185" s="31">
        <v>12881403.310000001</v>
      </c>
      <c r="F185" s="50">
        <f t="shared" si="2"/>
        <v>88.466400852261685</v>
      </c>
      <c r="G185" s="14"/>
    </row>
    <row r="186" spans="1:7" ht="45.75" x14ac:dyDescent="0.25">
      <c r="A186" s="36" t="s">
        <v>372</v>
      </c>
      <c r="B186" s="37" t="s">
        <v>347</v>
      </c>
      <c r="C186" s="38" t="s">
        <v>583</v>
      </c>
      <c r="D186" s="31">
        <v>9529120.8699999992</v>
      </c>
      <c r="E186" s="31">
        <v>6115819.8099999996</v>
      </c>
      <c r="F186" s="50">
        <f t="shared" si="2"/>
        <v>64.180315198373592</v>
      </c>
      <c r="G186" s="14"/>
    </row>
    <row r="187" spans="1:7" ht="45.75" x14ac:dyDescent="0.25">
      <c r="A187" s="36" t="s">
        <v>374</v>
      </c>
      <c r="B187" s="37" t="s">
        <v>347</v>
      </c>
      <c r="C187" s="38" t="s">
        <v>584</v>
      </c>
      <c r="D187" s="31">
        <v>9529120.8699999992</v>
      </c>
      <c r="E187" s="31">
        <v>6115819.8099999996</v>
      </c>
      <c r="F187" s="50">
        <f t="shared" si="2"/>
        <v>64.180315198373592</v>
      </c>
      <c r="G187" s="14"/>
    </row>
    <row r="188" spans="1:7" ht="45.75" x14ac:dyDescent="0.25">
      <c r="A188" s="36" t="s">
        <v>376</v>
      </c>
      <c r="B188" s="37" t="s">
        <v>347</v>
      </c>
      <c r="C188" s="38" t="s">
        <v>585</v>
      </c>
      <c r="D188" s="31">
        <v>449160</v>
      </c>
      <c r="E188" s="31">
        <v>394610</v>
      </c>
      <c r="F188" s="50">
        <f t="shared" si="2"/>
        <v>87.855107311425769</v>
      </c>
      <c r="G188" s="14"/>
    </row>
    <row r="189" spans="1:7" ht="34.5" x14ac:dyDescent="0.25">
      <c r="A189" s="36" t="s">
        <v>378</v>
      </c>
      <c r="B189" s="37" t="s">
        <v>347</v>
      </c>
      <c r="C189" s="38" t="s">
        <v>586</v>
      </c>
      <c r="D189" s="31">
        <v>9079960.8699999992</v>
      </c>
      <c r="E189" s="31">
        <v>5721209.8099999996</v>
      </c>
      <c r="F189" s="50">
        <f t="shared" si="2"/>
        <v>63.009190148635518</v>
      </c>
      <c r="G189" s="14"/>
    </row>
    <row r="190" spans="1:7" ht="34.5" x14ac:dyDescent="0.25">
      <c r="A190" s="36" t="s">
        <v>434</v>
      </c>
      <c r="B190" s="37" t="s">
        <v>347</v>
      </c>
      <c r="C190" s="38" t="s">
        <v>587</v>
      </c>
      <c r="D190" s="31">
        <v>70096</v>
      </c>
      <c r="E190" s="31">
        <v>70096</v>
      </c>
      <c r="F190" s="50">
        <f t="shared" si="2"/>
        <v>100</v>
      </c>
      <c r="G190" s="14"/>
    </row>
    <row r="191" spans="1:7" ht="45.75" x14ac:dyDescent="0.25">
      <c r="A191" s="36" t="s">
        <v>588</v>
      </c>
      <c r="B191" s="37" t="s">
        <v>347</v>
      </c>
      <c r="C191" s="38" t="s">
        <v>589</v>
      </c>
      <c r="D191" s="31">
        <v>70096</v>
      </c>
      <c r="E191" s="31">
        <v>70096</v>
      </c>
      <c r="F191" s="50">
        <f t="shared" si="2"/>
        <v>100</v>
      </c>
      <c r="G191" s="14"/>
    </row>
    <row r="192" spans="1:7" ht="45.75" x14ac:dyDescent="0.25">
      <c r="A192" s="36" t="s">
        <v>590</v>
      </c>
      <c r="B192" s="37" t="s">
        <v>347</v>
      </c>
      <c r="C192" s="38" t="s">
        <v>591</v>
      </c>
      <c r="D192" s="31">
        <v>70096</v>
      </c>
      <c r="E192" s="31">
        <v>70096</v>
      </c>
      <c r="F192" s="50">
        <f t="shared" si="2"/>
        <v>100</v>
      </c>
      <c r="G192" s="14"/>
    </row>
    <row r="193" spans="1:7" ht="45.75" x14ac:dyDescent="0.25">
      <c r="A193" s="36" t="s">
        <v>521</v>
      </c>
      <c r="B193" s="37" t="s">
        <v>347</v>
      </c>
      <c r="C193" s="38" t="s">
        <v>592</v>
      </c>
      <c r="D193" s="31">
        <v>183940700</v>
      </c>
      <c r="E193" s="31">
        <v>139118154.65000001</v>
      </c>
      <c r="F193" s="50">
        <f t="shared" si="2"/>
        <v>75.632067644626773</v>
      </c>
      <c r="G193" s="14"/>
    </row>
    <row r="194" spans="1:7" ht="34.5" x14ac:dyDescent="0.25">
      <c r="A194" s="36" t="s">
        <v>523</v>
      </c>
      <c r="B194" s="37" t="s">
        <v>347</v>
      </c>
      <c r="C194" s="38" t="s">
        <v>593</v>
      </c>
      <c r="D194" s="31">
        <v>183940700</v>
      </c>
      <c r="E194" s="31">
        <v>139118154.65000001</v>
      </c>
      <c r="F194" s="50">
        <f t="shared" si="2"/>
        <v>75.632067644626773</v>
      </c>
      <c r="G194" s="14"/>
    </row>
    <row r="195" spans="1:7" ht="45.75" x14ac:dyDescent="0.25">
      <c r="A195" s="36" t="s">
        <v>525</v>
      </c>
      <c r="B195" s="37" t="s">
        <v>347</v>
      </c>
      <c r="C195" s="38" t="s">
        <v>594</v>
      </c>
      <c r="D195" s="31">
        <v>183940700</v>
      </c>
      <c r="E195" s="31">
        <v>139118154.65000001</v>
      </c>
      <c r="F195" s="50">
        <f t="shared" si="2"/>
        <v>75.632067644626773</v>
      </c>
      <c r="G195" s="14"/>
    </row>
    <row r="196" spans="1:7" ht="45.75" x14ac:dyDescent="0.25">
      <c r="A196" s="36" t="s">
        <v>509</v>
      </c>
      <c r="B196" s="37" t="s">
        <v>347</v>
      </c>
      <c r="C196" s="38" t="s">
        <v>595</v>
      </c>
      <c r="D196" s="31">
        <v>79405899.219999999</v>
      </c>
      <c r="E196" s="31">
        <v>68594059.939999998</v>
      </c>
      <c r="F196" s="50">
        <f t="shared" si="2"/>
        <v>86.384085582804133</v>
      </c>
      <c r="G196" s="14"/>
    </row>
    <row r="197" spans="1:7" ht="34.5" x14ac:dyDescent="0.25">
      <c r="A197" s="36" t="s">
        <v>596</v>
      </c>
      <c r="B197" s="37" t="s">
        <v>347</v>
      </c>
      <c r="C197" s="38" t="s">
        <v>597</v>
      </c>
      <c r="D197" s="31">
        <v>79405899.219999999</v>
      </c>
      <c r="E197" s="31">
        <v>68594059.939999998</v>
      </c>
      <c r="F197" s="50">
        <f t="shared" si="2"/>
        <v>86.384085582804133</v>
      </c>
      <c r="G197" s="14"/>
    </row>
    <row r="198" spans="1:7" ht="57" x14ac:dyDescent="0.25">
      <c r="A198" s="36" t="s">
        <v>598</v>
      </c>
      <c r="B198" s="37" t="s">
        <v>347</v>
      </c>
      <c r="C198" s="38" t="s">
        <v>599</v>
      </c>
      <c r="D198" s="31">
        <v>72170613</v>
      </c>
      <c r="E198" s="31">
        <v>66533401.090000004</v>
      </c>
      <c r="F198" s="50">
        <f t="shared" si="2"/>
        <v>92.189048040924916</v>
      </c>
      <c r="G198" s="14"/>
    </row>
    <row r="199" spans="1:7" ht="34.5" x14ac:dyDescent="0.25">
      <c r="A199" s="36" t="s">
        <v>600</v>
      </c>
      <c r="B199" s="37" t="s">
        <v>347</v>
      </c>
      <c r="C199" s="38" t="s">
        <v>601</v>
      </c>
      <c r="D199" s="31">
        <v>7235286.2199999997</v>
      </c>
      <c r="E199" s="31">
        <v>2060658.85</v>
      </c>
      <c r="F199" s="50">
        <f t="shared" si="2"/>
        <v>28.480681860295505</v>
      </c>
      <c r="G199" s="14"/>
    </row>
    <row r="200" spans="1:7" ht="34.5" x14ac:dyDescent="0.25">
      <c r="A200" s="36" t="s">
        <v>380</v>
      </c>
      <c r="B200" s="37" t="s">
        <v>347</v>
      </c>
      <c r="C200" s="38" t="s">
        <v>602</v>
      </c>
      <c r="D200" s="31">
        <v>734868.88</v>
      </c>
      <c r="E200" s="31">
        <v>734868.88</v>
      </c>
      <c r="F200" s="50">
        <f t="shared" ref="F200:F263" si="3">E200/D200*100</f>
        <v>100</v>
      </c>
      <c r="G200" s="14"/>
    </row>
    <row r="201" spans="1:7" ht="34.5" x14ac:dyDescent="0.25">
      <c r="A201" s="36" t="s">
        <v>382</v>
      </c>
      <c r="B201" s="37" t="s">
        <v>347</v>
      </c>
      <c r="C201" s="38" t="s">
        <v>603</v>
      </c>
      <c r="D201" s="31">
        <v>734868.88</v>
      </c>
      <c r="E201" s="31">
        <v>734868.88</v>
      </c>
      <c r="F201" s="50">
        <f t="shared" si="3"/>
        <v>100</v>
      </c>
      <c r="G201" s="14"/>
    </row>
    <row r="202" spans="1:7" ht="34.5" x14ac:dyDescent="0.25">
      <c r="A202" s="36" t="s">
        <v>440</v>
      </c>
      <c r="B202" s="37" t="s">
        <v>347</v>
      </c>
      <c r="C202" s="38" t="s">
        <v>604</v>
      </c>
      <c r="D202" s="31">
        <v>719543</v>
      </c>
      <c r="E202" s="31">
        <v>719543</v>
      </c>
      <c r="F202" s="50">
        <f t="shared" si="3"/>
        <v>100</v>
      </c>
      <c r="G202" s="14"/>
    </row>
    <row r="203" spans="1:7" ht="34.5" x14ac:dyDescent="0.25">
      <c r="A203" s="36" t="s">
        <v>384</v>
      </c>
      <c r="B203" s="37" t="s">
        <v>347</v>
      </c>
      <c r="C203" s="38" t="s">
        <v>605</v>
      </c>
      <c r="D203" s="31">
        <v>4584</v>
      </c>
      <c r="E203" s="31">
        <v>4584</v>
      </c>
      <c r="F203" s="50">
        <f t="shared" si="3"/>
        <v>100</v>
      </c>
      <c r="G203" s="14"/>
    </row>
    <row r="204" spans="1:7" ht="34.5" x14ac:dyDescent="0.25">
      <c r="A204" s="36" t="s">
        <v>386</v>
      </c>
      <c r="B204" s="37" t="s">
        <v>347</v>
      </c>
      <c r="C204" s="38" t="s">
        <v>606</v>
      </c>
      <c r="D204" s="31">
        <v>10741.88</v>
      </c>
      <c r="E204" s="31">
        <v>10741.88</v>
      </c>
      <c r="F204" s="50">
        <f t="shared" si="3"/>
        <v>100</v>
      </c>
      <c r="G204" s="14"/>
    </row>
    <row r="205" spans="1:7" ht="34.5" x14ac:dyDescent="0.25">
      <c r="A205" s="36" t="s">
        <v>607</v>
      </c>
      <c r="B205" s="37" t="s">
        <v>347</v>
      </c>
      <c r="C205" s="38" t="s">
        <v>608</v>
      </c>
      <c r="D205" s="31">
        <v>35476937.490000002</v>
      </c>
      <c r="E205" s="31">
        <v>34394512.229999997</v>
      </c>
      <c r="F205" s="50">
        <f t="shared" si="3"/>
        <v>96.948932640239562</v>
      </c>
      <c r="G205" s="14"/>
    </row>
    <row r="206" spans="1:7" ht="68.25" x14ac:dyDescent="0.25">
      <c r="A206" s="36" t="s">
        <v>352</v>
      </c>
      <c r="B206" s="37" t="s">
        <v>347</v>
      </c>
      <c r="C206" s="38" t="s">
        <v>609</v>
      </c>
      <c r="D206" s="31">
        <v>23400479.77</v>
      </c>
      <c r="E206" s="31">
        <v>23339775.620000001</v>
      </c>
      <c r="F206" s="50">
        <f t="shared" si="3"/>
        <v>99.74058587432117</v>
      </c>
      <c r="G206" s="14"/>
    </row>
    <row r="207" spans="1:7" ht="34.5" x14ac:dyDescent="0.25">
      <c r="A207" s="36" t="s">
        <v>421</v>
      </c>
      <c r="B207" s="37" t="s">
        <v>347</v>
      </c>
      <c r="C207" s="38" t="s">
        <v>610</v>
      </c>
      <c r="D207" s="31">
        <v>23400479.77</v>
      </c>
      <c r="E207" s="31">
        <v>23339775.620000001</v>
      </c>
      <c r="F207" s="50">
        <f t="shared" si="3"/>
        <v>99.74058587432117</v>
      </c>
      <c r="G207" s="14"/>
    </row>
    <row r="208" spans="1:7" ht="34.5" x14ac:dyDescent="0.25">
      <c r="A208" s="36" t="s">
        <v>423</v>
      </c>
      <c r="B208" s="37" t="s">
        <v>347</v>
      </c>
      <c r="C208" s="38" t="s">
        <v>611</v>
      </c>
      <c r="D208" s="31">
        <v>18406539.710000001</v>
      </c>
      <c r="E208" s="31">
        <v>18345835.559999999</v>
      </c>
      <c r="F208" s="50">
        <f t="shared" si="3"/>
        <v>99.670203357304459</v>
      </c>
      <c r="G208" s="14"/>
    </row>
    <row r="209" spans="1:7" ht="57" x14ac:dyDescent="0.25">
      <c r="A209" s="36" t="s">
        <v>425</v>
      </c>
      <c r="B209" s="37" t="s">
        <v>347</v>
      </c>
      <c r="C209" s="38" t="s">
        <v>612</v>
      </c>
      <c r="D209" s="31">
        <v>4993940.0599999996</v>
      </c>
      <c r="E209" s="31">
        <v>4993940.0599999996</v>
      </c>
      <c r="F209" s="50">
        <f t="shared" si="3"/>
        <v>100</v>
      </c>
      <c r="G209" s="14"/>
    </row>
    <row r="210" spans="1:7" ht="45.75" x14ac:dyDescent="0.25">
      <c r="A210" s="36" t="s">
        <v>372</v>
      </c>
      <c r="B210" s="37" t="s">
        <v>347</v>
      </c>
      <c r="C210" s="38" t="s">
        <v>613</v>
      </c>
      <c r="D210" s="31">
        <v>2829971.76</v>
      </c>
      <c r="E210" s="31">
        <v>1978954.83</v>
      </c>
      <c r="F210" s="50">
        <f t="shared" si="3"/>
        <v>69.928430310555484</v>
      </c>
      <c r="G210" s="14"/>
    </row>
    <row r="211" spans="1:7" ht="45.75" x14ac:dyDescent="0.25">
      <c r="A211" s="36" t="s">
        <v>374</v>
      </c>
      <c r="B211" s="37" t="s">
        <v>347</v>
      </c>
      <c r="C211" s="38" t="s">
        <v>614</v>
      </c>
      <c r="D211" s="31">
        <v>2829971.76</v>
      </c>
      <c r="E211" s="31">
        <v>1978954.83</v>
      </c>
      <c r="F211" s="50">
        <f t="shared" si="3"/>
        <v>69.928430310555484</v>
      </c>
      <c r="G211" s="14"/>
    </row>
    <row r="212" spans="1:7" ht="45.75" x14ac:dyDescent="0.25">
      <c r="A212" s="36" t="s">
        <v>376</v>
      </c>
      <c r="B212" s="37" t="s">
        <v>347</v>
      </c>
      <c r="C212" s="38" t="s">
        <v>615</v>
      </c>
      <c r="D212" s="31">
        <v>77634.41</v>
      </c>
      <c r="E212" s="31">
        <v>64277.25</v>
      </c>
      <c r="F212" s="50">
        <f t="shared" si="3"/>
        <v>82.794794215606188</v>
      </c>
      <c r="G212" s="14"/>
    </row>
    <row r="213" spans="1:7" ht="34.5" x14ac:dyDescent="0.25">
      <c r="A213" s="36" t="s">
        <v>378</v>
      </c>
      <c r="B213" s="37" t="s">
        <v>347</v>
      </c>
      <c r="C213" s="38" t="s">
        <v>616</v>
      </c>
      <c r="D213" s="31">
        <v>2752337.35</v>
      </c>
      <c r="E213" s="31">
        <v>1914677.58</v>
      </c>
      <c r="F213" s="50">
        <f t="shared" si="3"/>
        <v>69.565512381685338</v>
      </c>
      <c r="G213" s="14"/>
    </row>
    <row r="214" spans="1:7" ht="45.75" x14ac:dyDescent="0.25">
      <c r="A214" s="36" t="s">
        <v>509</v>
      </c>
      <c r="B214" s="37" t="s">
        <v>347</v>
      </c>
      <c r="C214" s="38" t="s">
        <v>617</v>
      </c>
      <c r="D214" s="31">
        <v>9016473.0999999996</v>
      </c>
      <c r="E214" s="31">
        <v>8845768.9199999999</v>
      </c>
      <c r="F214" s="50">
        <f t="shared" si="3"/>
        <v>98.106752184509929</v>
      </c>
      <c r="G214" s="14"/>
    </row>
    <row r="215" spans="1:7" ht="34.5" x14ac:dyDescent="0.25">
      <c r="A215" s="36" t="s">
        <v>596</v>
      </c>
      <c r="B215" s="37" t="s">
        <v>347</v>
      </c>
      <c r="C215" s="38" t="s">
        <v>618</v>
      </c>
      <c r="D215" s="31">
        <v>9016473.0999999996</v>
      </c>
      <c r="E215" s="31">
        <v>8845768.9199999999</v>
      </c>
      <c r="F215" s="50">
        <f t="shared" si="3"/>
        <v>98.106752184509929</v>
      </c>
      <c r="G215" s="14"/>
    </row>
    <row r="216" spans="1:7" ht="57" x14ac:dyDescent="0.25">
      <c r="A216" s="36" t="s">
        <v>598</v>
      </c>
      <c r="B216" s="37" t="s">
        <v>347</v>
      </c>
      <c r="C216" s="38" t="s">
        <v>619</v>
      </c>
      <c r="D216" s="31">
        <v>9016473.0999999996</v>
      </c>
      <c r="E216" s="31">
        <v>8845768.9199999999</v>
      </c>
      <c r="F216" s="50">
        <f t="shared" si="3"/>
        <v>98.106752184509929</v>
      </c>
      <c r="G216" s="14"/>
    </row>
    <row r="217" spans="1:7" ht="34.5" x14ac:dyDescent="0.25">
      <c r="A217" s="36" t="s">
        <v>380</v>
      </c>
      <c r="B217" s="37" t="s">
        <v>347</v>
      </c>
      <c r="C217" s="38" t="s">
        <v>620</v>
      </c>
      <c r="D217" s="31">
        <v>230012.86</v>
      </c>
      <c r="E217" s="31">
        <v>230012.86</v>
      </c>
      <c r="F217" s="50">
        <f t="shared" si="3"/>
        <v>100</v>
      </c>
      <c r="G217" s="14"/>
    </row>
    <row r="218" spans="1:7" ht="34.5" x14ac:dyDescent="0.25">
      <c r="A218" s="36" t="s">
        <v>382</v>
      </c>
      <c r="B218" s="37" t="s">
        <v>347</v>
      </c>
      <c r="C218" s="38" t="s">
        <v>621</v>
      </c>
      <c r="D218" s="31">
        <v>230012.86</v>
      </c>
      <c r="E218" s="31">
        <v>230012.86</v>
      </c>
      <c r="F218" s="50">
        <f t="shared" si="3"/>
        <v>100</v>
      </c>
      <c r="G218" s="14"/>
    </row>
    <row r="219" spans="1:7" ht="34.5" x14ac:dyDescent="0.25">
      <c r="A219" s="36" t="s">
        <v>440</v>
      </c>
      <c r="B219" s="37" t="s">
        <v>347</v>
      </c>
      <c r="C219" s="38" t="s">
        <v>622</v>
      </c>
      <c r="D219" s="31">
        <v>229956.92</v>
      </c>
      <c r="E219" s="31">
        <v>229956.92</v>
      </c>
      <c r="F219" s="50">
        <f t="shared" si="3"/>
        <v>100</v>
      </c>
      <c r="G219" s="14"/>
    </row>
    <row r="220" spans="1:7" ht="34.5" x14ac:dyDescent="0.25">
      <c r="A220" s="36" t="s">
        <v>386</v>
      </c>
      <c r="B220" s="37" t="s">
        <v>347</v>
      </c>
      <c r="C220" s="38" t="s">
        <v>623</v>
      </c>
      <c r="D220" s="31">
        <v>55.94</v>
      </c>
      <c r="E220" s="31">
        <v>55.94</v>
      </c>
      <c r="F220" s="50">
        <f t="shared" si="3"/>
        <v>100</v>
      </c>
      <c r="G220" s="14"/>
    </row>
    <row r="221" spans="1:7" ht="34.5" x14ac:dyDescent="0.25">
      <c r="A221" s="36" t="s">
        <v>624</v>
      </c>
      <c r="B221" s="37" t="s">
        <v>347</v>
      </c>
      <c r="C221" s="38" t="s">
        <v>625</v>
      </c>
      <c r="D221" s="31">
        <v>5064619.2</v>
      </c>
      <c r="E221" s="31">
        <v>4840919.82</v>
      </c>
      <c r="F221" s="50">
        <f t="shared" si="3"/>
        <v>95.583095763645957</v>
      </c>
      <c r="G221" s="14"/>
    </row>
    <row r="222" spans="1:7" ht="68.25" x14ac:dyDescent="0.25">
      <c r="A222" s="36" t="s">
        <v>352</v>
      </c>
      <c r="B222" s="37" t="s">
        <v>347</v>
      </c>
      <c r="C222" s="38" t="s">
        <v>626</v>
      </c>
      <c r="D222" s="31">
        <v>3980756.55</v>
      </c>
      <c r="E222" s="31">
        <v>3879000.51</v>
      </c>
      <c r="F222" s="50">
        <f t="shared" si="3"/>
        <v>97.4438014803995</v>
      </c>
      <c r="G222" s="14"/>
    </row>
    <row r="223" spans="1:7" ht="34.5" x14ac:dyDescent="0.25">
      <c r="A223" s="36" t="s">
        <v>421</v>
      </c>
      <c r="B223" s="37" t="s">
        <v>347</v>
      </c>
      <c r="C223" s="38" t="s">
        <v>627</v>
      </c>
      <c r="D223" s="31">
        <v>3980756.55</v>
      </c>
      <c r="E223" s="31">
        <v>3879000.51</v>
      </c>
      <c r="F223" s="50">
        <f t="shared" si="3"/>
        <v>97.4438014803995</v>
      </c>
      <c r="G223" s="14"/>
    </row>
    <row r="224" spans="1:7" ht="34.5" x14ac:dyDescent="0.25">
      <c r="A224" s="36" t="s">
        <v>423</v>
      </c>
      <c r="B224" s="37" t="s">
        <v>347</v>
      </c>
      <c r="C224" s="38" t="s">
        <v>628</v>
      </c>
      <c r="D224" s="31">
        <v>3140571.62</v>
      </c>
      <c r="E224" s="31">
        <v>3072601.27</v>
      </c>
      <c r="F224" s="50">
        <f t="shared" si="3"/>
        <v>97.835733165034455</v>
      </c>
      <c r="G224" s="14"/>
    </row>
    <row r="225" spans="1:7" ht="57" x14ac:dyDescent="0.25">
      <c r="A225" s="36" t="s">
        <v>425</v>
      </c>
      <c r="B225" s="37" t="s">
        <v>347</v>
      </c>
      <c r="C225" s="38" t="s">
        <v>629</v>
      </c>
      <c r="D225" s="31">
        <v>840184.93</v>
      </c>
      <c r="E225" s="31">
        <v>806399.24</v>
      </c>
      <c r="F225" s="50">
        <f t="shared" si="3"/>
        <v>95.978779338496338</v>
      </c>
      <c r="G225" s="14"/>
    </row>
    <row r="226" spans="1:7" ht="45.75" x14ac:dyDescent="0.25">
      <c r="A226" s="36" t="s">
        <v>372</v>
      </c>
      <c r="B226" s="37" t="s">
        <v>347</v>
      </c>
      <c r="C226" s="38" t="s">
        <v>630</v>
      </c>
      <c r="D226" s="31">
        <v>1065491.76</v>
      </c>
      <c r="E226" s="31">
        <v>961888.42</v>
      </c>
      <c r="F226" s="50">
        <f t="shared" si="3"/>
        <v>90.276476657125912</v>
      </c>
      <c r="G226" s="14"/>
    </row>
    <row r="227" spans="1:7" ht="45.75" x14ac:dyDescent="0.25">
      <c r="A227" s="36" t="s">
        <v>374</v>
      </c>
      <c r="B227" s="37" t="s">
        <v>347</v>
      </c>
      <c r="C227" s="38" t="s">
        <v>631</v>
      </c>
      <c r="D227" s="31">
        <v>1065491.76</v>
      </c>
      <c r="E227" s="31">
        <v>961888.42</v>
      </c>
      <c r="F227" s="50">
        <f t="shared" si="3"/>
        <v>90.276476657125912</v>
      </c>
      <c r="G227" s="14"/>
    </row>
    <row r="228" spans="1:7" ht="45.75" x14ac:dyDescent="0.25">
      <c r="A228" s="36" t="s">
        <v>376</v>
      </c>
      <c r="B228" s="37" t="s">
        <v>347</v>
      </c>
      <c r="C228" s="38" t="s">
        <v>632</v>
      </c>
      <c r="D228" s="31">
        <v>8181.3</v>
      </c>
      <c r="E228" s="31">
        <v>6766.97</v>
      </c>
      <c r="F228" s="50">
        <f t="shared" si="3"/>
        <v>82.712649578917777</v>
      </c>
      <c r="G228" s="14"/>
    </row>
    <row r="229" spans="1:7" ht="34.5" x14ac:dyDescent="0.25">
      <c r="A229" s="36" t="s">
        <v>378</v>
      </c>
      <c r="B229" s="37" t="s">
        <v>347</v>
      </c>
      <c r="C229" s="38" t="s">
        <v>633</v>
      </c>
      <c r="D229" s="31">
        <v>1057310.46</v>
      </c>
      <c r="E229" s="31">
        <v>955121.45</v>
      </c>
      <c r="F229" s="50">
        <f t="shared" si="3"/>
        <v>90.335004346783819</v>
      </c>
      <c r="G229" s="14"/>
    </row>
    <row r="230" spans="1:7" ht="45.75" x14ac:dyDescent="0.25">
      <c r="A230" s="36" t="s">
        <v>509</v>
      </c>
      <c r="B230" s="37" t="s">
        <v>347</v>
      </c>
      <c r="C230" s="38" t="s">
        <v>634</v>
      </c>
      <c r="D230" s="31">
        <v>18340</v>
      </c>
      <c r="E230" s="31" t="s">
        <v>49</v>
      </c>
      <c r="F230" s="50" t="e">
        <f t="shared" si="3"/>
        <v>#VALUE!</v>
      </c>
      <c r="G230" s="14"/>
    </row>
    <row r="231" spans="1:7" ht="34.5" x14ac:dyDescent="0.25">
      <c r="A231" s="36" t="s">
        <v>596</v>
      </c>
      <c r="B231" s="37" t="s">
        <v>347</v>
      </c>
      <c r="C231" s="38" t="s">
        <v>635</v>
      </c>
      <c r="D231" s="31">
        <v>18340</v>
      </c>
      <c r="E231" s="31" t="s">
        <v>49</v>
      </c>
      <c r="F231" s="50" t="e">
        <f t="shared" si="3"/>
        <v>#VALUE!</v>
      </c>
      <c r="G231" s="14"/>
    </row>
    <row r="232" spans="1:7" ht="34.5" x14ac:dyDescent="0.25">
      <c r="A232" s="36" t="s">
        <v>600</v>
      </c>
      <c r="B232" s="37" t="s">
        <v>347</v>
      </c>
      <c r="C232" s="38" t="s">
        <v>636</v>
      </c>
      <c r="D232" s="31">
        <v>18340</v>
      </c>
      <c r="E232" s="31" t="s">
        <v>49</v>
      </c>
      <c r="F232" s="50" t="e">
        <f t="shared" si="3"/>
        <v>#VALUE!</v>
      </c>
      <c r="G232" s="14"/>
    </row>
    <row r="233" spans="1:7" ht="34.5" x14ac:dyDescent="0.25">
      <c r="A233" s="36" t="s">
        <v>380</v>
      </c>
      <c r="B233" s="37" t="s">
        <v>347</v>
      </c>
      <c r="C233" s="38" t="s">
        <v>637</v>
      </c>
      <c r="D233" s="31">
        <v>30.89</v>
      </c>
      <c r="E233" s="31">
        <v>30.89</v>
      </c>
      <c r="F233" s="50">
        <f t="shared" si="3"/>
        <v>100</v>
      </c>
      <c r="G233" s="14"/>
    </row>
    <row r="234" spans="1:7" ht="34.5" x14ac:dyDescent="0.25">
      <c r="A234" s="36" t="s">
        <v>382</v>
      </c>
      <c r="B234" s="37" t="s">
        <v>347</v>
      </c>
      <c r="C234" s="38" t="s">
        <v>638</v>
      </c>
      <c r="D234" s="31">
        <v>30.89</v>
      </c>
      <c r="E234" s="31">
        <v>30.89</v>
      </c>
      <c r="F234" s="50">
        <f t="shared" si="3"/>
        <v>100</v>
      </c>
      <c r="G234" s="14"/>
    </row>
    <row r="235" spans="1:7" ht="34.5" x14ac:dyDescent="0.25">
      <c r="A235" s="36" t="s">
        <v>386</v>
      </c>
      <c r="B235" s="37" t="s">
        <v>347</v>
      </c>
      <c r="C235" s="38" t="s">
        <v>639</v>
      </c>
      <c r="D235" s="31">
        <v>30.89</v>
      </c>
      <c r="E235" s="31">
        <v>30.89</v>
      </c>
      <c r="F235" s="50">
        <f t="shared" si="3"/>
        <v>100</v>
      </c>
      <c r="G235" s="14"/>
    </row>
    <row r="236" spans="1:7" ht="34.5" x14ac:dyDescent="0.25">
      <c r="A236" s="36" t="s">
        <v>640</v>
      </c>
      <c r="B236" s="37" t="s">
        <v>347</v>
      </c>
      <c r="C236" s="38" t="s">
        <v>641</v>
      </c>
      <c r="D236" s="31">
        <v>12062433.789999999</v>
      </c>
      <c r="E236" s="31">
        <v>11555659.68</v>
      </c>
      <c r="F236" s="50">
        <f t="shared" si="3"/>
        <v>95.798740794580567</v>
      </c>
      <c r="G236" s="14"/>
    </row>
    <row r="237" spans="1:7" ht="68.25" x14ac:dyDescent="0.25">
      <c r="A237" s="36" t="s">
        <v>352</v>
      </c>
      <c r="B237" s="37" t="s">
        <v>347</v>
      </c>
      <c r="C237" s="38" t="s">
        <v>642</v>
      </c>
      <c r="D237" s="31">
        <v>10026479.52</v>
      </c>
      <c r="E237" s="31">
        <v>9994320.0999999996</v>
      </c>
      <c r="F237" s="50">
        <f t="shared" si="3"/>
        <v>99.679255117054282</v>
      </c>
      <c r="G237" s="14"/>
    </row>
    <row r="238" spans="1:7" ht="34.5" x14ac:dyDescent="0.25">
      <c r="A238" s="36" t="s">
        <v>421</v>
      </c>
      <c r="B238" s="37" t="s">
        <v>347</v>
      </c>
      <c r="C238" s="38" t="s">
        <v>643</v>
      </c>
      <c r="D238" s="31">
        <v>8322230.8600000003</v>
      </c>
      <c r="E238" s="31">
        <v>8290071.4400000004</v>
      </c>
      <c r="F238" s="50">
        <f t="shared" si="3"/>
        <v>99.613572123376542</v>
      </c>
      <c r="G238" s="14"/>
    </row>
    <row r="239" spans="1:7" ht="34.5" x14ac:dyDescent="0.25">
      <c r="A239" s="36" t="s">
        <v>423</v>
      </c>
      <c r="B239" s="37" t="s">
        <v>347</v>
      </c>
      <c r="C239" s="38" t="s">
        <v>644</v>
      </c>
      <c r="D239" s="31">
        <v>6564051.0700000003</v>
      </c>
      <c r="E239" s="31">
        <v>6531891.6500000004</v>
      </c>
      <c r="F239" s="50">
        <f t="shared" si="3"/>
        <v>99.510067492512661</v>
      </c>
      <c r="G239" s="14"/>
    </row>
    <row r="240" spans="1:7" ht="57" x14ac:dyDescent="0.25">
      <c r="A240" s="36" t="s">
        <v>425</v>
      </c>
      <c r="B240" s="37" t="s">
        <v>347</v>
      </c>
      <c r="C240" s="38" t="s">
        <v>645</v>
      </c>
      <c r="D240" s="31">
        <v>1758179.79</v>
      </c>
      <c r="E240" s="31">
        <v>1758179.79</v>
      </c>
      <c r="F240" s="50">
        <f t="shared" si="3"/>
        <v>100</v>
      </c>
      <c r="G240" s="14"/>
    </row>
    <row r="241" spans="1:7" ht="45.75" x14ac:dyDescent="0.25">
      <c r="A241" s="36" t="s">
        <v>354</v>
      </c>
      <c r="B241" s="37" t="s">
        <v>347</v>
      </c>
      <c r="C241" s="38" t="s">
        <v>646</v>
      </c>
      <c r="D241" s="31">
        <v>1704248.66</v>
      </c>
      <c r="E241" s="31">
        <v>1704248.66</v>
      </c>
      <c r="F241" s="50">
        <f t="shared" si="3"/>
        <v>100</v>
      </c>
      <c r="G241" s="14"/>
    </row>
    <row r="242" spans="1:7" ht="34.5" x14ac:dyDescent="0.25">
      <c r="A242" s="36" t="s">
        <v>356</v>
      </c>
      <c r="B242" s="37" t="s">
        <v>347</v>
      </c>
      <c r="C242" s="38" t="s">
        <v>647</v>
      </c>
      <c r="D242" s="31">
        <v>1346012.14</v>
      </c>
      <c r="E242" s="31">
        <v>1346012.14</v>
      </c>
      <c r="F242" s="50">
        <f t="shared" si="3"/>
        <v>100</v>
      </c>
      <c r="G242" s="14"/>
    </row>
    <row r="243" spans="1:7" ht="57" x14ac:dyDescent="0.25">
      <c r="A243" s="36" t="s">
        <v>358</v>
      </c>
      <c r="B243" s="37" t="s">
        <v>347</v>
      </c>
      <c r="C243" s="38" t="s">
        <v>648</v>
      </c>
      <c r="D243" s="31">
        <v>358236.52</v>
      </c>
      <c r="E243" s="31">
        <v>358236.52</v>
      </c>
      <c r="F243" s="50">
        <f t="shared" si="3"/>
        <v>100</v>
      </c>
      <c r="G243" s="14"/>
    </row>
    <row r="244" spans="1:7" ht="45.75" x14ac:dyDescent="0.25">
      <c r="A244" s="36" t="s">
        <v>372</v>
      </c>
      <c r="B244" s="37" t="s">
        <v>347</v>
      </c>
      <c r="C244" s="38" t="s">
        <v>649</v>
      </c>
      <c r="D244" s="31">
        <v>2011689.6</v>
      </c>
      <c r="E244" s="31">
        <v>1542074.91</v>
      </c>
      <c r="F244" s="50">
        <f t="shared" si="3"/>
        <v>76.655708216615508</v>
      </c>
      <c r="G244" s="14"/>
    </row>
    <row r="245" spans="1:7" ht="45.75" x14ac:dyDescent="0.25">
      <c r="A245" s="36" t="s">
        <v>374</v>
      </c>
      <c r="B245" s="37" t="s">
        <v>347</v>
      </c>
      <c r="C245" s="38" t="s">
        <v>650</v>
      </c>
      <c r="D245" s="31">
        <v>2011689.6</v>
      </c>
      <c r="E245" s="31">
        <v>1542074.91</v>
      </c>
      <c r="F245" s="50">
        <f t="shared" si="3"/>
        <v>76.655708216615508</v>
      </c>
      <c r="G245" s="14"/>
    </row>
    <row r="246" spans="1:7" ht="45.75" x14ac:dyDescent="0.25">
      <c r="A246" s="36" t="s">
        <v>376</v>
      </c>
      <c r="B246" s="37" t="s">
        <v>347</v>
      </c>
      <c r="C246" s="38" t="s">
        <v>651</v>
      </c>
      <c r="D246" s="31">
        <v>105524.79</v>
      </c>
      <c r="E246" s="31">
        <v>95301.5</v>
      </c>
      <c r="F246" s="50">
        <f t="shared" si="3"/>
        <v>90.31195418631016</v>
      </c>
      <c r="G246" s="14"/>
    </row>
    <row r="247" spans="1:7" ht="34.5" x14ac:dyDescent="0.25">
      <c r="A247" s="36" t="s">
        <v>378</v>
      </c>
      <c r="B247" s="37" t="s">
        <v>347</v>
      </c>
      <c r="C247" s="38" t="s">
        <v>652</v>
      </c>
      <c r="D247" s="31">
        <v>1906164.81</v>
      </c>
      <c r="E247" s="31">
        <v>1446773.41</v>
      </c>
      <c r="F247" s="50">
        <f t="shared" si="3"/>
        <v>75.899701978025703</v>
      </c>
      <c r="G247" s="14"/>
    </row>
    <row r="248" spans="1:7" ht="34.5" x14ac:dyDescent="0.25">
      <c r="A248" s="36" t="s">
        <v>434</v>
      </c>
      <c r="B248" s="37" t="s">
        <v>347</v>
      </c>
      <c r="C248" s="38" t="s">
        <v>653</v>
      </c>
      <c r="D248" s="31">
        <v>19000</v>
      </c>
      <c r="E248" s="31">
        <v>14000</v>
      </c>
      <c r="F248" s="50">
        <f t="shared" si="3"/>
        <v>73.68421052631578</v>
      </c>
      <c r="G248" s="14"/>
    </row>
    <row r="249" spans="1:7" ht="34.5" x14ac:dyDescent="0.25">
      <c r="A249" s="36" t="s">
        <v>654</v>
      </c>
      <c r="B249" s="37" t="s">
        <v>347</v>
      </c>
      <c r="C249" s="38" t="s">
        <v>655</v>
      </c>
      <c r="D249" s="31">
        <v>19000</v>
      </c>
      <c r="E249" s="31">
        <v>14000</v>
      </c>
      <c r="F249" s="50">
        <f t="shared" si="3"/>
        <v>73.68421052631578</v>
      </c>
      <c r="G249" s="14"/>
    </row>
    <row r="250" spans="1:7" ht="34.5" x14ac:dyDescent="0.25">
      <c r="A250" s="36" t="s">
        <v>380</v>
      </c>
      <c r="B250" s="37" t="s">
        <v>347</v>
      </c>
      <c r="C250" s="38" t="s">
        <v>656</v>
      </c>
      <c r="D250" s="31">
        <v>5264.67</v>
      </c>
      <c r="E250" s="31">
        <v>5264.67</v>
      </c>
      <c r="F250" s="50">
        <f t="shared" si="3"/>
        <v>100</v>
      </c>
      <c r="G250" s="14"/>
    </row>
    <row r="251" spans="1:7" ht="34.5" x14ac:dyDescent="0.25">
      <c r="A251" s="36" t="s">
        <v>382</v>
      </c>
      <c r="B251" s="37" t="s">
        <v>347</v>
      </c>
      <c r="C251" s="38" t="s">
        <v>657</v>
      </c>
      <c r="D251" s="31">
        <v>5264.67</v>
      </c>
      <c r="E251" s="31">
        <v>5264.67</v>
      </c>
      <c r="F251" s="50">
        <f t="shared" si="3"/>
        <v>100</v>
      </c>
      <c r="G251" s="14"/>
    </row>
    <row r="252" spans="1:7" ht="34.5" x14ac:dyDescent="0.25">
      <c r="A252" s="36" t="s">
        <v>384</v>
      </c>
      <c r="B252" s="37" t="s">
        <v>347</v>
      </c>
      <c r="C252" s="38" t="s">
        <v>658</v>
      </c>
      <c r="D252" s="31">
        <v>5000</v>
      </c>
      <c r="E252" s="31">
        <v>5000</v>
      </c>
      <c r="F252" s="50">
        <f t="shared" si="3"/>
        <v>100</v>
      </c>
      <c r="G252" s="14"/>
    </row>
    <row r="253" spans="1:7" ht="34.5" x14ac:dyDescent="0.25">
      <c r="A253" s="36" t="s">
        <v>386</v>
      </c>
      <c r="B253" s="37" t="s">
        <v>347</v>
      </c>
      <c r="C253" s="38" t="s">
        <v>659</v>
      </c>
      <c r="D253" s="31">
        <v>264.67</v>
      </c>
      <c r="E253" s="31">
        <v>264.67</v>
      </c>
      <c r="F253" s="50">
        <f t="shared" si="3"/>
        <v>100</v>
      </c>
      <c r="G253" s="14"/>
    </row>
    <row r="254" spans="1:7" ht="34.5" x14ac:dyDescent="0.25">
      <c r="A254" s="36" t="s">
        <v>660</v>
      </c>
      <c r="B254" s="37" t="s">
        <v>347</v>
      </c>
      <c r="C254" s="38" t="s">
        <v>661</v>
      </c>
      <c r="D254" s="31">
        <v>61654079.649999999</v>
      </c>
      <c r="E254" s="31">
        <v>56851305.240000002</v>
      </c>
      <c r="F254" s="50">
        <f t="shared" si="3"/>
        <v>92.210127152550896</v>
      </c>
      <c r="G254" s="14"/>
    </row>
    <row r="255" spans="1:7" ht="34.5" x14ac:dyDescent="0.25">
      <c r="A255" s="36" t="s">
        <v>662</v>
      </c>
      <c r="B255" s="37" t="s">
        <v>347</v>
      </c>
      <c r="C255" s="38" t="s">
        <v>663</v>
      </c>
      <c r="D255" s="31">
        <v>61528418.75</v>
      </c>
      <c r="E255" s="31">
        <v>56801305.240000002</v>
      </c>
      <c r="F255" s="50">
        <f t="shared" si="3"/>
        <v>92.317186747140326</v>
      </c>
      <c r="G255" s="14"/>
    </row>
    <row r="256" spans="1:7" ht="68.25" x14ac:dyDescent="0.25">
      <c r="A256" s="36" t="s">
        <v>352</v>
      </c>
      <c r="B256" s="37" t="s">
        <v>347</v>
      </c>
      <c r="C256" s="38" t="s">
        <v>664</v>
      </c>
      <c r="D256" s="31">
        <v>28141905.66</v>
      </c>
      <c r="E256" s="31">
        <v>28088505.66</v>
      </c>
      <c r="F256" s="50">
        <f t="shared" si="3"/>
        <v>99.810247391753933</v>
      </c>
      <c r="G256" s="14"/>
    </row>
    <row r="257" spans="1:7" ht="34.5" x14ac:dyDescent="0.25">
      <c r="A257" s="36" t="s">
        <v>421</v>
      </c>
      <c r="B257" s="37" t="s">
        <v>347</v>
      </c>
      <c r="C257" s="38" t="s">
        <v>665</v>
      </c>
      <c r="D257" s="31">
        <v>28141905.66</v>
      </c>
      <c r="E257" s="31">
        <v>28088505.66</v>
      </c>
      <c r="F257" s="50">
        <f t="shared" si="3"/>
        <v>99.810247391753933</v>
      </c>
      <c r="G257" s="14"/>
    </row>
    <row r="258" spans="1:7" ht="34.5" x14ac:dyDescent="0.25">
      <c r="A258" s="36" t="s">
        <v>423</v>
      </c>
      <c r="B258" s="37" t="s">
        <v>347</v>
      </c>
      <c r="C258" s="38" t="s">
        <v>666</v>
      </c>
      <c r="D258" s="31">
        <v>22152435.690000001</v>
      </c>
      <c r="E258" s="31">
        <v>22099035.690000001</v>
      </c>
      <c r="F258" s="50">
        <f t="shared" si="3"/>
        <v>99.758942986011661</v>
      </c>
      <c r="G258" s="14"/>
    </row>
    <row r="259" spans="1:7" ht="57" x14ac:dyDescent="0.25">
      <c r="A259" s="36" t="s">
        <v>425</v>
      </c>
      <c r="B259" s="37" t="s">
        <v>347</v>
      </c>
      <c r="C259" s="38" t="s">
        <v>667</v>
      </c>
      <c r="D259" s="31">
        <v>5989469.9699999997</v>
      </c>
      <c r="E259" s="31">
        <v>5989469.9699999997</v>
      </c>
      <c r="F259" s="50">
        <f t="shared" si="3"/>
        <v>100</v>
      </c>
      <c r="G259" s="14"/>
    </row>
    <row r="260" spans="1:7" ht="45.75" x14ac:dyDescent="0.25">
      <c r="A260" s="36" t="s">
        <v>372</v>
      </c>
      <c r="B260" s="37" t="s">
        <v>347</v>
      </c>
      <c r="C260" s="38" t="s">
        <v>668</v>
      </c>
      <c r="D260" s="31">
        <v>32959046.579999998</v>
      </c>
      <c r="E260" s="31">
        <v>28285333.07</v>
      </c>
      <c r="F260" s="50">
        <f t="shared" si="3"/>
        <v>85.819633772913591</v>
      </c>
      <c r="G260" s="14"/>
    </row>
    <row r="261" spans="1:7" ht="45.75" x14ac:dyDescent="0.25">
      <c r="A261" s="36" t="s">
        <v>374</v>
      </c>
      <c r="B261" s="37" t="s">
        <v>347</v>
      </c>
      <c r="C261" s="38" t="s">
        <v>669</v>
      </c>
      <c r="D261" s="31">
        <v>32959046.579999998</v>
      </c>
      <c r="E261" s="31">
        <v>28285333.07</v>
      </c>
      <c r="F261" s="50">
        <f t="shared" si="3"/>
        <v>85.819633772913591</v>
      </c>
      <c r="G261" s="14"/>
    </row>
    <row r="262" spans="1:7" ht="45.75" x14ac:dyDescent="0.25">
      <c r="A262" s="36" t="s">
        <v>376</v>
      </c>
      <c r="B262" s="37" t="s">
        <v>347</v>
      </c>
      <c r="C262" s="38" t="s">
        <v>670</v>
      </c>
      <c r="D262" s="31">
        <v>250404</v>
      </c>
      <c r="E262" s="31">
        <v>231416</v>
      </c>
      <c r="F262" s="50">
        <f t="shared" si="3"/>
        <v>92.41705404067028</v>
      </c>
      <c r="G262" s="14"/>
    </row>
    <row r="263" spans="1:7" ht="45.75" x14ac:dyDescent="0.25">
      <c r="A263" s="36" t="s">
        <v>493</v>
      </c>
      <c r="B263" s="37" t="s">
        <v>347</v>
      </c>
      <c r="C263" s="38" t="s">
        <v>671</v>
      </c>
      <c r="D263" s="31">
        <v>24828500</v>
      </c>
      <c r="E263" s="31">
        <v>20857080.620000001</v>
      </c>
      <c r="F263" s="50">
        <f t="shared" si="3"/>
        <v>84.004593994804367</v>
      </c>
      <c r="G263" s="14"/>
    </row>
    <row r="264" spans="1:7" ht="34.5" x14ac:dyDescent="0.25">
      <c r="A264" s="36" t="s">
        <v>378</v>
      </c>
      <c r="B264" s="37" t="s">
        <v>347</v>
      </c>
      <c r="C264" s="38" t="s">
        <v>672</v>
      </c>
      <c r="D264" s="31">
        <v>7880142.5800000001</v>
      </c>
      <c r="E264" s="31">
        <v>7196836.4500000002</v>
      </c>
      <c r="F264" s="50">
        <f t="shared" ref="F264:F327" si="4">E264/D264*100</f>
        <v>91.328759307804305</v>
      </c>
      <c r="G264" s="14"/>
    </row>
    <row r="265" spans="1:7" ht="34.5" x14ac:dyDescent="0.25">
      <c r="A265" s="36" t="s">
        <v>380</v>
      </c>
      <c r="B265" s="37" t="s">
        <v>347</v>
      </c>
      <c r="C265" s="38" t="s">
        <v>673</v>
      </c>
      <c r="D265" s="31">
        <v>427466.51</v>
      </c>
      <c r="E265" s="31">
        <v>427466.51</v>
      </c>
      <c r="F265" s="50">
        <f t="shared" si="4"/>
        <v>100</v>
      </c>
      <c r="G265" s="14"/>
    </row>
    <row r="266" spans="1:7" ht="34.5" x14ac:dyDescent="0.25">
      <c r="A266" s="36" t="s">
        <v>382</v>
      </c>
      <c r="B266" s="37" t="s">
        <v>347</v>
      </c>
      <c r="C266" s="38" t="s">
        <v>674</v>
      </c>
      <c r="D266" s="31">
        <v>427466.51</v>
      </c>
      <c r="E266" s="31">
        <v>427466.51</v>
      </c>
      <c r="F266" s="50">
        <f t="shared" si="4"/>
        <v>100</v>
      </c>
      <c r="G266" s="14"/>
    </row>
    <row r="267" spans="1:7" ht="34.5" x14ac:dyDescent="0.25">
      <c r="A267" s="36" t="s">
        <v>440</v>
      </c>
      <c r="B267" s="37" t="s">
        <v>347</v>
      </c>
      <c r="C267" s="38" t="s">
        <v>675</v>
      </c>
      <c r="D267" s="31">
        <v>427155</v>
      </c>
      <c r="E267" s="31">
        <v>427155</v>
      </c>
      <c r="F267" s="50">
        <f t="shared" si="4"/>
        <v>100</v>
      </c>
      <c r="G267" s="14"/>
    </row>
    <row r="268" spans="1:7" ht="34.5" x14ac:dyDescent="0.25">
      <c r="A268" s="36" t="s">
        <v>386</v>
      </c>
      <c r="B268" s="37" t="s">
        <v>347</v>
      </c>
      <c r="C268" s="38" t="s">
        <v>676</v>
      </c>
      <c r="D268" s="31">
        <v>311.51</v>
      </c>
      <c r="E268" s="31">
        <v>311.51</v>
      </c>
      <c r="F268" s="50">
        <f t="shared" si="4"/>
        <v>100</v>
      </c>
      <c r="G268" s="14"/>
    </row>
    <row r="269" spans="1:7" ht="34.5" x14ac:dyDescent="0.25">
      <c r="A269" s="36" t="s">
        <v>677</v>
      </c>
      <c r="B269" s="37" t="s">
        <v>347</v>
      </c>
      <c r="C269" s="38" t="s">
        <v>678</v>
      </c>
      <c r="D269" s="31">
        <v>125660.9</v>
      </c>
      <c r="E269" s="31">
        <v>50000</v>
      </c>
      <c r="F269" s="50">
        <f t="shared" si="4"/>
        <v>39.789624298409457</v>
      </c>
      <c r="G269" s="14"/>
    </row>
    <row r="270" spans="1:7" ht="45.75" x14ac:dyDescent="0.25">
      <c r="A270" s="36" t="s">
        <v>372</v>
      </c>
      <c r="B270" s="37" t="s">
        <v>347</v>
      </c>
      <c r="C270" s="38" t="s">
        <v>679</v>
      </c>
      <c r="D270" s="31">
        <v>75660.899999999994</v>
      </c>
      <c r="E270" s="31">
        <v>20000</v>
      </c>
      <c r="F270" s="50">
        <f t="shared" si="4"/>
        <v>26.433732614864482</v>
      </c>
      <c r="G270" s="14"/>
    </row>
    <row r="271" spans="1:7" ht="45.75" x14ac:dyDescent="0.25">
      <c r="A271" s="36" t="s">
        <v>374</v>
      </c>
      <c r="B271" s="37" t="s">
        <v>347</v>
      </c>
      <c r="C271" s="38" t="s">
        <v>680</v>
      </c>
      <c r="D271" s="31">
        <v>75660.899999999994</v>
      </c>
      <c r="E271" s="31">
        <v>20000</v>
      </c>
      <c r="F271" s="50">
        <f t="shared" si="4"/>
        <v>26.433732614864482</v>
      </c>
      <c r="G271" s="14"/>
    </row>
    <row r="272" spans="1:7" ht="34.5" x14ac:dyDescent="0.25">
      <c r="A272" s="36" t="s">
        <v>378</v>
      </c>
      <c r="B272" s="37" t="s">
        <v>347</v>
      </c>
      <c r="C272" s="38" t="s">
        <v>681</v>
      </c>
      <c r="D272" s="31">
        <v>75660.899999999994</v>
      </c>
      <c r="E272" s="31">
        <v>20000</v>
      </c>
      <c r="F272" s="50">
        <f t="shared" si="4"/>
        <v>26.433732614864482</v>
      </c>
      <c r="G272" s="14"/>
    </row>
    <row r="273" spans="1:7" ht="34.5" x14ac:dyDescent="0.25">
      <c r="A273" s="36" t="s">
        <v>434</v>
      </c>
      <c r="B273" s="37" t="s">
        <v>347</v>
      </c>
      <c r="C273" s="38" t="s">
        <v>682</v>
      </c>
      <c r="D273" s="31">
        <v>30000</v>
      </c>
      <c r="E273" s="31">
        <v>30000</v>
      </c>
      <c r="F273" s="50">
        <f t="shared" si="4"/>
        <v>100</v>
      </c>
      <c r="G273" s="14"/>
    </row>
    <row r="274" spans="1:7" ht="34.5" x14ac:dyDescent="0.25">
      <c r="A274" s="36" t="s">
        <v>654</v>
      </c>
      <c r="B274" s="37" t="s">
        <v>347</v>
      </c>
      <c r="C274" s="38" t="s">
        <v>683</v>
      </c>
      <c r="D274" s="31">
        <v>30000</v>
      </c>
      <c r="E274" s="31">
        <v>30000</v>
      </c>
      <c r="F274" s="50">
        <f t="shared" si="4"/>
        <v>100</v>
      </c>
      <c r="G274" s="14"/>
    </row>
    <row r="275" spans="1:7" ht="45.75" x14ac:dyDescent="0.25">
      <c r="A275" s="36" t="s">
        <v>509</v>
      </c>
      <c r="B275" s="37" t="s">
        <v>347</v>
      </c>
      <c r="C275" s="38" t="s">
        <v>684</v>
      </c>
      <c r="D275" s="31">
        <v>20000</v>
      </c>
      <c r="E275" s="31" t="s">
        <v>49</v>
      </c>
      <c r="F275" s="50" t="e">
        <f t="shared" si="4"/>
        <v>#VALUE!</v>
      </c>
      <c r="G275" s="14"/>
    </row>
    <row r="276" spans="1:7" ht="34.5" x14ac:dyDescent="0.25">
      <c r="A276" s="36" t="s">
        <v>596</v>
      </c>
      <c r="B276" s="37" t="s">
        <v>347</v>
      </c>
      <c r="C276" s="38" t="s">
        <v>685</v>
      </c>
      <c r="D276" s="31">
        <v>20000</v>
      </c>
      <c r="E276" s="31" t="s">
        <v>49</v>
      </c>
      <c r="F276" s="50" t="e">
        <f t="shared" si="4"/>
        <v>#VALUE!</v>
      </c>
      <c r="G276" s="14"/>
    </row>
    <row r="277" spans="1:7" ht="34.5" x14ac:dyDescent="0.25">
      <c r="A277" s="36" t="s">
        <v>600</v>
      </c>
      <c r="B277" s="37" t="s">
        <v>347</v>
      </c>
      <c r="C277" s="38" t="s">
        <v>686</v>
      </c>
      <c r="D277" s="31">
        <v>20000</v>
      </c>
      <c r="E277" s="31" t="s">
        <v>49</v>
      </c>
      <c r="F277" s="50" t="e">
        <f t="shared" si="4"/>
        <v>#VALUE!</v>
      </c>
      <c r="G277" s="14"/>
    </row>
    <row r="278" spans="1:7" ht="34.5" x14ac:dyDescent="0.25">
      <c r="A278" s="36" t="s">
        <v>687</v>
      </c>
      <c r="B278" s="37" t="s">
        <v>347</v>
      </c>
      <c r="C278" s="38" t="s">
        <v>688</v>
      </c>
      <c r="D278" s="31">
        <v>49738902.159999996</v>
      </c>
      <c r="E278" s="31">
        <v>45232736.439999998</v>
      </c>
      <c r="F278" s="50">
        <f t="shared" si="4"/>
        <v>90.940359508731063</v>
      </c>
      <c r="G278" s="14"/>
    </row>
    <row r="279" spans="1:7" ht="34.5" x14ac:dyDescent="0.25">
      <c r="A279" s="36" t="s">
        <v>689</v>
      </c>
      <c r="B279" s="37" t="s">
        <v>347</v>
      </c>
      <c r="C279" s="38" t="s">
        <v>690</v>
      </c>
      <c r="D279" s="31">
        <v>1560494</v>
      </c>
      <c r="E279" s="31">
        <v>1449339.22</v>
      </c>
      <c r="F279" s="50">
        <f t="shared" si="4"/>
        <v>92.876949222489799</v>
      </c>
      <c r="G279" s="14"/>
    </row>
    <row r="280" spans="1:7" ht="34.5" x14ac:dyDescent="0.25">
      <c r="A280" s="36" t="s">
        <v>434</v>
      </c>
      <c r="B280" s="37" t="s">
        <v>347</v>
      </c>
      <c r="C280" s="38" t="s">
        <v>691</v>
      </c>
      <c r="D280" s="31">
        <v>1560494</v>
      </c>
      <c r="E280" s="31">
        <v>1449339.22</v>
      </c>
      <c r="F280" s="50">
        <f t="shared" si="4"/>
        <v>92.876949222489799</v>
      </c>
      <c r="G280" s="14"/>
    </row>
    <row r="281" spans="1:7" ht="34.5" x14ac:dyDescent="0.25">
      <c r="A281" s="36" t="s">
        <v>692</v>
      </c>
      <c r="B281" s="37" t="s">
        <v>347</v>
      </c>
      <c r="C281" s="38" t="s">
        <v>693</v>
      </c>
      <c r="D281" s="31">
        <v>1560494</v>
      </c>
      <c r="E281" s="31">
        <v>1449339.22</v>
      </c>
      <c r="F281" s="50">
        <f t="shared" si="4"/>
        <v>92.876949222489799</v>
      </c>
      <c r="G281" s="14"/>
    </row>
    <row r="282" spans="1:7" ht="34.5" x14ac:dyDescent="0.25">
      <c r="A282" s="36" t="s">
        <v>694</v>
      </c>
      <c r="B282" s="37" t="s">
        <v>347</v>
      </c>
      <c r="C282" s="38" t="s">
        <v>695</v>
      </c>
      <c r="D282" s="31">
        <v>1560494</v>
      </c>
      <c r="E282" s="31">
        <v>1449339.22</v>
      </c>
      <c r="F282" s="50">
        <f t="shared" si="4"/>
        <v>92.876949222489799</v>
      </c>
      <c r="G282" s="14"/>
    </row>
    <row r="283" spans="1:7" ht="34.5" x14ac:dyDescent="0.25">
      <c r="A283" s="36" t="s">
        <v>696</v>
      </c>
      <c r="B283" s="37" t="s">
        <v>347</v>
      </c>
      <c r="C283" s="38" t="s">
        <v>697</v>
      </c>
      <c r="D283" s="31">
        <v>37196708.159999996</v>
      </c>
      <c r="E283" s="31">
        <v>35534884.219999999</v>
      </c>
      <c r="F283" s="50">
        <f t="shared" si="4"/>
        <v>95.532335999057409</v>
      </c>
      <c r="G283" s="14"/>
    </row>
    <row r="284" spans="1:7" ht="45.75" x14ac:dyDescent="0.25">
      <c r="A284" s="36" t="s">
        <v>372</v>
      </c>
      <c r="B284" s="37" t="s">
        <v>347</v>
      </c>
      <c r="C284" s="38" t="s">
        <v>698</v>
      </c>
      <c r="D284" s="31">
        <v>278549.82</v>
      </c>
      <c r="E284" s="31">
        <v>252405.78</v>
      </c>
      <c r="F284" s="50">
        <f t="shared" si="4"/>
        <v>90.61423195319243</v>
      </c>
      <c r="G284" s="14"/>
    </row>
    <row r="285" spans="1:7" ht="45.75" x14ac:dyDescent="0.25">
      <c r="A285" s="36" t="s">
        <v>374</v>
      </c>
      <c r="B285" s="37" t="s">
        <v>347</v>
      </c>
      <c r="C285" s="38" t="s">
        <v>699</v>
      </c>
      <c r="D285" s="31">
        <v>278549.82</v>
      </c>
      <c r="E285" s="31">
        <v>252405.78</v>
      </c>
      <c r="F285" s="50">
        <f t="shared" si="4"/>
        <v>90.61423195319243</v>
      </c>
      <c r="G285" s="14"/>
    </row>
    <row r="286" spans="1:7" ht="34.5" x14ac:dyDescent="0.25">
      <c r="A286" s="36" t="s">
        <v>378</v>
      </c>
      <c r="B286" s="37" t="s">
        <v>347</v>
      </c>
      <c r="C286" s="38" t="s">
        <v>700</v>
      </c>
      <c r="D286" s="31">
        <v>278549.82</v>
      </c>
      <c r="E286" s="31">
        <v>252405.78</v>
      </c>
      <c r="F286" s="50">
        <f t="shared" si="4"/>
        <v>90.61423195319243</v>
      </c>
      <c r="G286" s="14"/>
    </row>
    <row r="287" spans="1:7" ht="34.5" x14ac:dyDescent="0.25">
      <c r="A287" s="36" t="s">
        <v>434</v>
      </c>
      <c r="B287" s="37" t="s">
        <v>347</v>
      </c>
      <c r="C287" s="38" t="s">
        <v>701</v>
      </c>
      <c r="D287" s="31">
        <v>36918158.340000004</v>
      </c>
      <c r="E287" s="31">
        <v>35282478.439999998</v>
      </c>
      <c r="F287" s="50">
        <f t="shared" si="4"/>
        <v>95.569443402522651</v>
      </c>
      <c r="G287" s="14"/>
    </row>
    <row r="288" spans="1:7" ht="34.5" x14ac:dyDescent="0.25">
      <c r="A288" s="36" t="s">
        <v>692</v>
      </c>
      <c r="B288" s="37" t="s">
        <v>347</v>
      </c>
      <c r="C288" s="38" t="s">
        <v>702</v>
      </c>
      <c r="D288" s="31">
        <v>179400</v>
      </c>
      <c r="E288" s="31">
        <v>164450</v>
      </c>
      <c r="F288" s="50">
        <f t="shared" si="4"/>
        <v>91.666666666666657</v>
      </c>
      <c r="G288" s="14"/>
    </row>
    <row r="289" spans="1:7" ht="45.75" x14ac:dyDescent="0.25">
      <c r="A289" s="36" t="s">
        <v>703</v>
      </c>
      <c r="B289" s="37" t="s">
        <v>347</v>
      </c>
      <c r="C289" s="38" t="s">
        <v>704</v>
      </c>
      <c r="D289" s="31">
        <v>179400</v>
      </c>
      <c r="E289" s="31">
        <v>164450</v>
      </c>
      <c r="F289" s="50">
        <f t="shared" si="4"/>
        <v>91.666666666666657</v>
      </c>
      <c r="G289" s="14"/>
    </row>
    <row r="290" spans="1:7" ht="45.75" x14ac:dyDescent="0.25">
      <c r="A290" s="36" t="s">
        <v>588</v>
      </c>
      <c r="B290" s="37" t="s">
        <v>347</v>
      </c>
      <c r="C290" s="38" t="s">
        <v>705</v>
      </c>
      <c r="D290" s="31">
        <v>36738758.340000004</v>
      </c>
      <c r="E290" s="31">
        <v>35118028.439999998</v>
      </c>
      <c r="F290" s="50">
        <f t="shared" si="4"/>
        <v>95.588501154554791</v>
      </c>
      <c r="G290" s="14"/>
    </row>
    <row r="291" spans="1:7" ht="45.75" x14ac:dyDescent="0.25">
      <c r="A291" s="36" t="s">
        <v>590</v>
      </c>
      <c r="B291" s="37" t="s">
        <v>347</v>
      </c>
      <c r="C291" s="38" t="s">
        <v>706</v>
      </c>
      <c r="D291" s="31">
        <v>35186150.18</v>
      </c>
      <c r="E291" s="31">
        <v>33565420.439999998</v>
      </c>
      <c r="F291" s="50">
        <f t="shared" si="4"/>
        <v>95.393841805059893</v>
      </c>
      <c r="G291" s="14"/>
    </row>
    <row r="292" spans="1:7" ht="34.5" x14ac:dyDescent="0.25">
      <c r="A292" s="36" t="s">
        <v>707</v>
      </c>
      <c r="B292" s="37" t="s">
        <v>347</v>
      </c>
      <c r="C292" s="38" t="s">
        <v>708</v>
      </c>
      <c r="D292" s="31">
        <v>1552608.16</v>
      </c>
      <c r="E292" s="31">
        <v>1552608</v>
      </c>
      <c r="F292" s="50">
        <f t="shared" si="4"/>
        <v>99.999989694759819</v>
      </c>
      <c r="G292" s="14"/>
    </row>
    <row r="293" spans="1:7" ht="34.5" x14ac:dyDescent="0.25">
      <c r="A293" s="36" t="s">
        <v>709</v>
      </c>
      <c r="B293" s="37" t="s">
        <v>347</v>
      </c>
      <c r="C293" s="38" t="s">
        <v>710</v>
      </c>
      <c r="D293" s="31">
        <v>7898200</v>
      </c>
      <c r="E293" s="31">
        <v>5763668.6600000001</v>
      </c>
      <c r="F293" s="50">
        <f t="shared" si="4"/>
        <v>72.974458230989342</v>
      </c>
      <c r="G293" s="14"/>
    </row>
    <row r="294" spans="1:7" ht="45.75" x14ac:dyDescent="0.25">
      <c r="A294" s="36" t="s">
        <v>372</v>
      </c>
      <c r="B294" s="37" t="s">
        <v>347</v>
      </c>
      <c r="C294" s="38" t="s">
        <v>711</v>
      </c>
      <c r="D294" s="31">
        <v>3989406</v>
      </c>
      <c r="E294" s="31">
        <v>2693391.43</v>
      </c>
      <c r="F294" s="50">
        <f t="shared" si="4"/>
        <v>67.513595507702149</v>
      </c>
      <c r="G294" s="14"/>
    </row>
    <row r="295" spans="1:7" ht="45.75" x14ac:dyDescent="0.25">
      <c r="A295" s="36" t="s">
        <v>374</v>
      </c>
      <c r="B295" s="37" t="s">
        <v>347</v>
      </c>
      <c r="C295" s="38" t="s">
        <v>712</v>
      </c>
      <c r="D295" s="31">
        <v>3989406</v>
      </c>
      <c r="E295" s="31">
        <v>2693391.43</v>
      </c>
      <c r="F295" s="50">
        <f t="shared" si="4"/>
        <v>67.513595507702149</v>
      </c>
      <c r="G295" s="14"/>
    </row>
    <row r="296" spans="1:7" ht="34.5" x14ac:dyDescent="0.25">
      <c r="A296" s="36" t="s">
        <v>378</v>
      </c>
      <c r="B296" s="37" t="s">
        <v>347</v>
      </c>
      <c r="C296" s="38" t="s">
        <v>713</v>
      </c>
      <c r="D296" s="31">
        <v>3989406</v>
      </c>
      <c r="E296" s="31">
        <v>2693391.43</v>
      </c>
      <c r="F296" s="50">
        <f t="shared" si="4"/>
        <v>67.513595507702149</v>
      </c>
      <c r="G296" s="14"/>
    </row>
    <row r="297" spans="1:7" ht="45.75" x14ac:dyDescent="0.25">
      <c r="A297" s="36" t="s">
        <v>509</v>
      </c>
      <c r="B297" s="37" t="s">
        <v>347</v>
      </c>
      <c r="C297" s="38" t="s">
        <v>714</v>
      </c>
      <c r="D297" s="31">
        <v>3908794</v>
      </c>
      <c r="E297" s="31">
        <v>3070277.23</v>
      </c>
      <c r="F297" s="50">
        <f t="shared" si="4"/>
        <v>78.547941641334901</v>
      </c>
      <c r="G297" s="14"/>
    </row>
    <row r="298" spans="1:7" ht="34.5" x14ac:dyDescent="0.25">
      <c r="A298" s="36" t="s">
        <v>596</v>
      </c>
      <c r="B298" s="37" t="s">
        <v>347</v>
      </c>
      <c r="C298" s="38" t="s">
        <v>715</v>
      </c>
      <c r="D298" s="31">
        <v>3908794</v>
      </c>
      <c r="E298" s="31">
        <v>3070277.23</v>
      </c>
      <c r="F298" s="50">
        <f t="shared" si="4"/>
        <v>78.547941641334901</v>
      </c>
      <c r="G298" s="14"/>
    </row>
    <row r="299" spans="1:7" ht="34.5" x14ac:dyDescent="0.25">
      <c r="A299" s="36" t="s">
        <v>600</v>
      </c>
      <c r="B299" s="37" t="s">
        <v>347</v>
      </c>
      <c r="C299" s="38" t="s">
        <v>716</v>
      </c>
      <c r="D299" s="31">
        <v>3908794</v>
      </c>
      <c r="E299" s="31">
        <v>3070277.23</v>
      </c>
      <c r="F299" s="50">
        <f t="shared" si="4"/>
        <v>78.547941641334901</v>
      </c>
      <c r="G299" s="14"/>
    </row>
    <row r="300" spans="1:7" ht="34.5" x14ac:dyDescent="0.25">
      <c r="A300" s="36" t="s">
        <v>717</v>
      </c>
      <c r="B300" s="37" t="s">
        <v>347</v>
      </c>
      <c r="C300" s="38" t="s">
        <v>718</v>
      </c>
      <c r="D300" s="31">
        <v>3083500</v>
      </c>
      <c r="E300" s="31">
        <v>2484844.34</v>
      </c>
      <c r="F300" s="50">
        <f t="shared" si="4"/>
        <v>80.585190205934808</v>
      </c>
      <c r="G300" s="14"/>
    </row>
    <row r="301" spans="1:7" ht="68.25" x14ac:dyDescent="0.25">
      <c r="A301" s="36" t="s">
        <v>352</v>
      </c>
      <c r="B301" s="37" t="s">
        <v>347</v>
      </c>
      <c r="C301" s="38" t="s">
        <v>719</v>
      </c>
      <c r="D301" s="31">
        <v>2812636</v>
      </c>
      <c r="E301" s="31">
        <v>2337230.17</v>
      </c>
      <c r="F301" s="50">
        <f t="shared" si="4"/>
        <v>83.097498929829527</v>
      </c>
      <c r="G301" s="14"/>
    </row>
    <row r="302" spans="1:7" ht="45.75" x14ac:dyDescent="0.25">
      <c r="A302" s="36" t="s">
        <v>354</v>
      </c>
      <c r="B302" s="37" t="s">
        <v>347</v>
      </c>
      <c r="C302" s="38" t="s">
        <v>720</v>
      </c>
      <c r="D302" s="31">
        <v>2812636</v>
      </c>
      <c r="E302" s="31">
        <v>2337230.17</v>
      </c>
      <c r="F302" s="50">
        <f t="shared" si="4"/>
        <v>83.097498929829527</v>
      </c>
      <c r="G302" s="14"/>
    </row>
    <row r="303" spans="1:7" ht="34.5" x14ac:dyDescent="0.25">
      <c r="A303" s="36" t="s">
        <v>356</v>
      </c>
      <c r="B303" s="37" t="s">
        <v>347</v>
      </c>
      <c r="C303" s="38" t="s">
        <v>721</v>
      </c>
      <c r="D303" s="31">
        <v>2160247</v>
      </c>
      <c r="E303" s="31">
        <v>1798354.97</v>
      </c>
      <c r="F303" s="50">
        <f t="shared" si="4"/>
        <v>83.247655013523911</v>
      </c>
      <c r="G303" s="14"/>
    </row>
    <row r="304" spans="1:7" ht="57" x14ac:dyDescent="0.25">
      <c r="A304" s="36" t="s">
        <v>358</v>
      </c>
      <c r="B304" s="37" t="s">
        <v>347</v>
      </c>
      <c r="C304" s="38" t="s">
        <v>722</v>
      </c>
      <c r="D304" s="31">
        <v>652389</v>
      </c>
      <c r="E304" s="31">
        <v>538875.19999999995</v>
      </c>
      <c r="F304" s="50">
        <f t="shared" si="4"/>
        <v>82.600289091324342</v>
      </c>
      <c r="G304" s="14"/>
    </row>
    <row r="305" spans="1:7" ht="45.75" x14ac:dyDescent="0.25">
      <c r="A305" s="36" t="s">
        <v>372</v>
      </c>
      <c r="B305" s="37" t="s">
        <v>347</v>
      </c>
      <c r="C305" s="38" t="s">
        <v>723</v>
      </c>
      <c r="D305" s="31">
        <v>265864</v>
      </c>
      <c r="E305" s="31">
        <v>147614.17000000001</v>
      </c>
      <c r="F305" s="50">
        <f t="shared" si="4"/>
        <v>55.522436283212471</v>
      </c>
      <c r="G305" s="14"/>
    </row>
    <row r="306" spans="1:7" ht="45.75" x14ac:dyDescent="0.25">
      <c r="A306" s="36" t="s">
        <v>374</v>
      </c>
      <c r="B306" s="37" t="s">
        <v>347</v>
      </c>
      <c r="C306" s="38" t="s">
        <v>724</v>
      </c>
      <c r="D306" s="31">
        <v>265864</v>
      </c>
      <c r="E306" s="31">
        <v>147614.17000000001</v>
      </c>
      <c r="F306" s="50">
        <f t="shared" si="4"/>
        <v>55.522436283212471</v>
      </c>
      <c r="G306" s="14"/>
    </row>
    <row r="307" spans="1:7" ht="45.75" x14ac:dyDescent="0.25">
      <c r="A307" s="36" t="s">
        <v>376</v>
      </c>
      <c r="B307" s="37" t="s">
        <v>347</v>
      </c>
      <c r="C307" s="38" t="s">
        <v>725</v>
      </c>
      <c r="D307" s="31">
        <v>55500</v>
      </c>
      <c r="E307" s="31">
        <v>19479.689999999999</v>
      </c>
      <c r="F307" s="50">
        <f t="shared" si="4"/>
        <v>35.09854054054054</v>
      </c>
      <c r="G307" s="14"/>
    </row>
    <row r="308" spans="1:7" ht="34.5" x14ac:dyDescent="0.25">
      <c r="A308" s="36" t="s">
        <v>378</v>
      </c>
      <c r="B308" s="37" t="s">
        <v>347</v>
      </c>
      <c r="C308" s="38" t="s">
        <v>726</v>
      </c>
      <c r="D308" s="31">
        <v>210364</v>
      </c>
      <c r="E308" s="31">
        <v>128134.48</v>
      </c>
      <c r="F308" s="50">
        <f t="shared" si="4"/>
        <v>60.910840257838792</v>
      </c>
      <c r="G308" s="14"/>
    </row>
    <row r="309" spans="1:7" ht="34.5" x14ac:dyDescent="0.25">
      <c r="A309" s="36" t="s">
        <v>434</v>
      </c>
      <c r="B309" s="37" t="s">
        <v>347</v>
      </c>
      <c r="C309" s="38" t="s">
        <v>727</v>
      </c>
      <c r="D309" s="31">
        <v>5000</v>
      </c>
      <c r="E309" s="31" t="s">
        <v>49</v>
      </c>
      <c r="F309" s="50" t="e">
        <f t="shared" si="4"/>
        <v>#VALUE!</v>
      </c>
      <c r="G309" s="14"/>
    </row>
    <row r="310" spans="1:7" ht="45.75" x14ac:dyDescent="0.25">
      <c r="A310" s="36" t="s">
        <v>588</v>
      </c>
      <c r="B310" s="37" t="s">
        <v>347</v>
      </c>
      <c r="C310" s="38" t="s">
        <v>728</v>
      </c>
      <c r="D310" s="31">
        <v>5000</v>
      </c>
      <c r="E310" s="31" t="s">
        <v>49</v>
      </c>
      <c r="F310" s="50" t="e">
        <f t="shared" si="4"/>
        <v>#VALUE!</v>
      </c>
      <c r="G310" s="14"/>
    </row>
    <row r="311" spans="1:7" ht="45.75" x14ac:dyDescent="0.25">
      <c r="A311" s="36" t="s">
        <v>590</v>
      </c>
      <c r="B311" s="37" t="s">
        <v>347</v>
      </c>
      <c r="C311" s="38" t="s">
        <v>729</v>
      </c>
      <c r="D311" s="31">
        <v>5000</v>
      </c>
      <c r="E311" s="31" t="s">
        <v>49</v>
      </c>
      <c r="F311" s="50" t="e">
        <f t="shared" si="4"/>
        <v>#VALUE!</v>
      </c>
      <c r="G311" s="14"/>
    </row>
    <row r="312" spans="1:7" ht="34.5" x14ac:dyDescent="0.25">
      <c r="A312" s="36" t="s">
        <v>730</v>
      </c>
      <c r="B312" s="37" t="s">
        <v>347</v>
      </c>
      <c r="C312" s="38" t="s">
        <v>731</v>
      </c>
      <c r="D312" s="31">
        <v>151803673.61000001</v>
      </c>
      <c r="E312" s="31">
        <v>101009443.06999999</v>
      </c>
      <c r="F312" s="50">
        <f t="shared" si="4"/>
        <v>66.539524813809265</v>
      </c>
      <c r="G312" s="14"/>
    </row>
    <row r="313" spans="1:7" ht="34.5" x14ac:dyDescent="0.25">
      <c r="A313" s="36" t="s">
        <v>732</v>
      </c>
      <c r="B313" s="37" t="s">
        <v>347</v>
      </c>
      <c r="C313" s="38" t="s">
        <v>733</v>
      </c>
      <c r="D313" s="31">
        <v>827103</v>
      </c>
      <c r="E313" s="31">
        <v>818003</v>
      </c>
      <c r="F313" s="50">
        <f t="shared" si="4"/>
        <v>98.899774272369939</v>
      </c>
      <c r="G313" s="14"/>
    </row>
    <row r="314" spans="1:7" ht="45.75" x14ac:dyDescent="0.25">
      <c r="A314" s="36" t="s">
        <v>509</v>
      </c>
      <c r="B314" s="37" t="s">
        <v>347</v>
      </c>
      <c r="C314" s="38" t="s">
        <v>734</v>
      </c>
      <c r="D314" s="31">
        <v>827103</v>
      </c>
      <c r="E314" s="31">
        <v>818003</v>
      </c>
      <c r="F314" s="50">
        <f t="shared" si="4"/>
        <v>98.899774272369939</v>
      </c>
      <c r="G314" s="14"/>
    </row>
    <row r="315" spans="1:7" ht="34.5" x14ac:dyDescent="0.25">
      <c r="A315" s="36" t="s">
        <v>596</v>
      </c>
      <c r="B315" s="37" t="s">
        <v>347</v>
      </c>
      <c r="C315" s="38" t="s">
        <v>735</v>
      </c>
      <c r="D315" s="31">
        <v>827103</v>
      </c>
      <c r="E315" s="31">
        <v>818003</v>
      </c>
      <c r="F315" s="50">
        <f t="shared" si="4"/>
        <v>98.899774272369939</v>
      </c>
      <c r="G315" s="14"/>
    </row>
    <row r="316" spans="1:7" ht="34.5" x14ac:dyDescent="0.25">
      <c r="A316" s="36" t="s">
        <v>600</v>
      </c>
      <c r="B316" s="37" t="s">
        <v>347</v>
      </c>
      <c r="C316" s="38" t="s">
        <v>736</v>
      </c>
      <c r="D316" s="31">
        <v>827103</v>
      </c>
      <c r="E316" s="31">
        <v>818003</v>
      </c>
      <c r="F316" s="50">
        <f t="shared" si="4"/>
        <v>98.899774272369939</v>
      </c>
      <c r="G316" s="14"/>
    </row>
    <row r="317" spans="1:7" ht="34.5" x14ac:dyDescent="0.25">
      <c r="A317" s="36" t="s">
        <v>737</v>
      </c>
      <c r="B317" s="37" t="s">
        <v>347</v>
      </c>
      <c r="C317" s="38" t="s">
        <v>738</v>
      </c>
      <c r="D317" s="31">
        <v>150976570.61000001</v>
      </c>
      <c r="E317" s="31">
        <v>100191440.06999999</v>
      </c>
      <c r="F317" s="50">
        <f t="shared" si="4"/>
        <v>66.362243933075376</v>
      </c>
      <c r="G317" s="14"/>
    </row>
    <row r="318" spans="1:7" ht="45.75" x14ac:dyDescent="0.25">
      <c r="A318" s="36" t="s">
        <v>372</v>
      </c>
      <c r="B318" s="37" t="s">
        <v>347</v>
      </c>
      <c r="C318" s="38" t="s">
        <v>739</v>
      </c>
      <c r="D318" s="31">
        <v>110129800</v>
      </c>
      <c r="E318" s="31">
        <v>82512235.030000001</v>
      </c>
      <c r="F318" s="50">
        <f t="shared" si="4"/>
        <v>74.922713952081992</v>
      </c>
      <c r="G318" s="14"/>
    </row>
    <row r="319" spans="1:7" ht="45.75" x14ac:dyDescent="0.25">
      <c r="A319" s="36" t="s">
        <v>374</v>
      </c>
      <c r="B319" s="37" t="s">
        <v>347</v>
      </c>
      <c r="C319" s="38" t="s">
        <v>740</v>
      </c>
      <c r="D319" s="31">
        <v>110129800</v>
      </c>
      <c r="E319" s="31">
        <v>82512235.030000001</v>
      </c>
      <c r="F319" s="50">
        <f t="shared" si="4"/>
        <v>74.922713952081992</v>
      </c>
      <c r="G319" s="14"/>
    </row>
    <row r="320" spans="1:7" ht="45.75" x14ac:dyDescent="0.25">
      <c r="A320" s="36" t="s">
        <v>493</v>
      </c>
      <c r="B320" s="37" t="s">
        <v>347</v>
      </c>
      <c r="C320" s="38" t="s">
        <v>741</v>
      </c>
      <c r="D320" s="31">
        <v>110129800</v>
      </c>
      <c r="E320" s="31">
        <v>82512235.030000001</v>
      </c>
      <c r="F320" s="50">
        <f t="shared" si="4"/>
        <v>74.922713952081992</v>
      </c>
      <c r="G320" s="14"/>
    </row>
    <row r="321" spans="1:7" ht="45.75" x14ac:dyDescent="0.25">
      <c r="A321" s="36" t="s">
        <v>521</v>
      </c>
      <c r="B321" s="37" t="s">
        <v>347</v>
      </c>
      <c r="C321" s="38" t="s">
        <v>742</v>
      </c>
      <c r="D321" s="31">
        <v>22974000</v>
      </c>
      <c r="E321" s="31">
        <v>1118119.25</v>
      </c>
      <c r="F321" s="50">
        <f t="shared" si="4"/>
        <v>4.8668897449290505</v>
      </c>
      <c r="G321" s="14"/>
    </row>
    <row r="322" spans="1:7" ht="34.5" x14ac:dyDescent="0.25">
      <c r="A322" s="36" t="s">
        <v>523</v>
      </c>
      <c r="B322" s="37" t="s">
        <v>347</v>
      </c>
      <c r="C322" s="38" t="s">
        <v>743</v>
      </c>
      <c r="D322" s="31">
        <v>22974000</v>
      </c>
      <c r="E322" s="31">
        <v>1118119.25</v>
      </c>
      <c r="F322" s="50">
        <f t="shared" si="4"/>
        <v>4.8668897449290505</v>
      </c>
      <c r="G322" s="14"/>
    </row>
    <row r="323" spans="1:7" ht="45.75" x14ac:dyDescent="0.25">
      <c r="A323" s="36" t="s">
        <v>525</v>
      </c>
      <c r="B323" s="37" t="s">
        <v>347</v>
      </c>
      <c r="C323" s="38" t="s">
        <v>744</v>
      </c>
      <c r="D323" s="31">
        <v>22974000</v>
      </c>
      <c r="E323" s="31">
        <v>1118119.25</v>
      </c>
      <c r="F323" s="50">
        <f t="shared" si="4"/>
        <v>4.8668897449290505</v>
      </c>
      <c r="G323" s="14"/>
    </row>
    <row r="324" spans="1:7" ht="45.75" x14ac:dyDescent="0.25">
      <c r="A324" s="36" t="s">
        <v>509</v>
      </c>
      <c r="B324" s="37" t="s">
        <v>347</v>
      </c>
      <c r="C324" s="38" t="s">
        <v>745</v>
      </c>
      <c r="D324" s="31">
        <v>17872770.609999999</v>
      </c>
      <c r="E324" s="31">
        <v>16561085.789999999</v>
      </c>
      <c r="F324" s="50">
        <f t="shared" si="4"/>
        <v>92.660987775078922</v>
      </c>
      <c r="G324" s="14"/>
    </row>
    <row r="325" spans="1:7" ht="34.5" x14ac:dyDescent="0.25">
      <c r="A325" s="36" t="s">
        <v>596</v>
      </c>
      <c r="B325" s="37" t="s">
        <v>347</v>
      </c>
      <c r="C325" s="38" t="s">
        <v>746</v>
      </c>
      <c r="D325" s="31">
        <v>17872770.609999999</v>
      </c>
      <c r="E325" s="31">
        <v>16561085.789999999</v>
      </c>
      <c r="F325" s="50">
        <f t="shared" si="4"/>
        <v>92.660987775078922</v>
      </c>
      <c r="G325" s="14"/>
    </row>
    <row r="326" spans="1:7" ht="57" x14ac:dyDescent="0.25">
      <c r="A326" s="36" t="s">
        <v>598</v>
      </c>
      <c r="B326" s="37" t="s">
        <v>347</v>
      </c>
      <c r="C326" s="38" t="s">
        <v>747</v>
      </c>
      <c r="D326" s="31">
        <v>17640303.609999999</v>
      </c>
      <c r="E326" s="31">
        <v>16561085.789999999</v>
      </c>
      <c r="F326" s="50">
        <f t="shared" si="4"/>
        <v>93.882090445494313</v>
      </c>
      <c r="G326" s="14"/>
    </row>
    <row r="327" spans="1:7" ht="34.5" x14ac:dyDescent="0.25">
      <c r="A327" s="36" t="s">
        <v>600</v>
      </c>
      <c r="B327" s="37" t="s">
        <v>347</v>
      </c>
      <c r="C327" s="38" t="s">
        <v>748</v>
      </c>
      <c r="D327" s="31">
        <v>232467</v>
      </c>
      <c r="E327" s="31" t="s">
        <v>49</v>
      </c>
      <c r="F327" s="50" t="e">
        <f t="shared" si="4"/>
        <v>#VALUE!</v>
      </c>
      <c r="G327" s="14"/>
    </row>
    <row r="328" spans="1:7" ht="34.5" x14ac:dyDescent="0.25">
      <c r="A328" s="36" t="s">
        <v>749</v>
      </c>
      <c r="B328" s="37" t="s">
        <v>347</v>
      </c>
      <c r="C328" s="38" t="s">
        <v>750</v>
      </c>
      <c r="D328" s="31">
        <v>10248256.98</v>
      </c>
      <c r="E328" s="31">
        <v>9760033.1699999999</v>
      </c>
      <c r="F328" s="50">
        <f t="shared" ref="F328:F344" si="5">E328/D328*100</f>
        <v>95.236030761593952</v>
      </c>
      <c r="G328" s="14"/>
    </row>
    <row r="329" spans="1:7" ht="34.5" x14ac:dyDescent="0.25">
      <c r="A329" s="36" t="s">
        <v>751</v>
      </c>
      <c r="B329" s="37" t="s">
        <v>347</v>
      </c>
      <c r="C329" s="38" t="s">
        <v>752</v>
      </c>
      <c r="D329" s="31">
        <v>10248256.98</v>
      </c>
      <c r="E329" s="31">
        <v>9760033.1699999999</v>
      </c>
      <c r="F329" s="50">
        <f t="shared" si="5"/>
        <v>95.236030761593952</v>
      </c>
      <c r="G329" s="14"/>
    </row>
    <row r="330" spans="1:7" ht="68.25" x14ac:dyDescent="0.25">
      <c r="A330" s="36" t="s">
        <v>352</v>
      </c>
      <c r="B330" s="37" t="s">
        <v>347</v>
      </c>
      <c r="C330" s="38" t="s">
        <v>753</v>
      </c>
      <c r="D330" s="31">
        <v>9164750.4700000007</v>
      </c>
      <c r="E330" s="31">
        <v>9146000.4700000007</v>
      </c>
      <c r="F330" s="50">
        <f t="shared" si="5"/>
        <v>99.7954117784071</v>
      </c>
      <c r="G330" s="14"/>
    </row>
    <row r="331" spans="1:7" ht="34.5" x14ac:dyDescent="0.25">
      <c r="A331" s="36" t="s">
        <v>421</v>
      </c>
      <c r="B331" s="37" t="s">
        <v>347</v>
      </c>
      <c r="C331" s="38" t="s">
        <v>754</v>
      </c>
      <c r="D331" s="31">
        <v>9164750.4700000007</v>
      </c>
      <c r="E331" s="31">
        <v>9146000.4700000007</v>
      </c>
      <c r="F331" s="50">
        <f t="shared" si="5"/>
        <v>99.7954117784071</v>
      </c>
      <c r="G331" s="14"/>
    </row>
    <row r="332" spans="1:7" ht="34.5" x14ac:dyDescent="0.25">
      <c r="A332" s="36" t="s">
        <v>423</v>
      </c>
      <c r="B332" s="37" t="s">
        <v>347</v>
      </c>
      <c r="C332" s="38" t="s">
        <v>755</v>
      </c>
      <c r="D332" s="31">
        <v>7194770.7199999997</v>
      </c>
      <c r="E332" s="31">
        <v>7176020.7199999997</v>
      </c>
      <c r="F332" s="50">
        <f t="shared" si="5"/>
        <v>99.739394058133385</v>
      </c>
      <c r="G332" s="14"/>
    </row>
    <row r="333" spans="1:7" ht="57" x14ac:dyDescent="0.25">
      <c r="A333" s="36" t="s">
        <v>425</v>
      </c>
      <c r="B333" s="37" t="s">
        <v>347</v>
      </c>
      <c r="C333" s="38" t="s">
        <v>756</v>
      </c>
      <c r="D333" s="31">
        <v>1969979.75</v>
      </c>
      <c r="E333" s="31">
        <v>1969979.75</v>
      </c>
      <c r="F333" s="50">
        <f t="shared" si="5"/>
        <v>100</v>
      </c>
      <c r="G333" s="14"/>
    </row>
    <row r="334" spans="1:7" ht="45.75" x14ac:dyDescent="0.25">
      <c r="A334" s="36" t="s">
        <v>372</v>
      </c>
      <c r="B334" s="37" t="s">
        <v>347</v>
      </c>
      <c r="C334" s="38" t="s">
        <v>757</v>
      </c>
      <c r="D334" s="31">
        <v>1083411.6200000001</v>
      </c>
      <c r="E334" s="31">
        <v>613937.81000000006</v>
      </c>
      <c r="F334" s="50">
        <f t="shared" si="5"/>
        <v>56.667087436259912</v>
      </c>
      <c r="G334" s="14"/>
    </row>
    <row r="335" spans="1:7" ht="45.75" x14ac:dyDescent="0.25">
      <c r="A335" s="36" t="s">
        <v>374</v>
      </c>
      <c r="B335" s="37" t="s">
        <v>347</v>
      </c>
      <c r="C335" s="38" t="s">
        <v>758</v>
      </c>
      <c r="D335" s="31">
        <v>1083411.6200000001</v>
      </c>
      <c r="E335" s="31">
        <v>613937.81000000006</v>
      </c>
      <c r="F335" s="50">
        <f t="shared" si="5"/>
        <v>56.667087436259912</v>
      </c>
      <c r="G335" s="14"/>
    </row>
    <row r="336" spans="1:7" ht="45.75" x14ac:dyDescent="0.25">
      <c r="A336" s="36" t="s">
        <v>376</v>
      </c>
      <c r="B336" s="37" t="s">
        <v>347</v>
      </c>
      <c r="C336" s="38" t="s">
        <v>759</v>
      </c>
      <c r="D336" s="31">
        <v>10389.82</v>
      </c>
      <c r="E336" s="31">
        <v>8360.27</v>
      </c>
      <c r="F336" s="50">
        <f t="shared" si="5"/>
        <v>80.465975348947339</v>
      </c>
      <c r="G336" s="14"/>
    </row>
    <row r="337" spans="1:7" ht="34.5" x14ac:dyDescent="0.25">
      <c r="A337" s="36" t="s">
        <v>378</v>
      </c>
      <c r="B337" s="37" t="s">
        <v>347</v>
      </c>
      <c r="C337" s="38" t="s">
        <v>760</v>
      </c>
      <c r="D337" s="31">
        <v>1073021.8</v>
      </c>
      <c r="E337" s="31">
        <v>605577.54</v>
      </c>
      <c r="F337" s="50">
        <f t="shared" si="5"/>
        <v>56.436648351412813</v>
      </c>
      <c r="G337" s="14"/>
    </row>
    <row r="338" spans="1:7" ht="34.5" x14ac:dyDescent="0.25">
      <c r="A338" s="36" t="s">
        <v>380</v>
      </c>
      <c r="B338" s="37" t="s">
        <v>347</v>
      </c>
      <c r="C338" s="38" t="s">
        <v>761</v>
      </c>
      <c r="D338" s="31">
        <v>94.89</v>
      </c>
      <c r="E338" s="31">
        <v>94.89</v>
      </c>
      <c r="F338" s="50">
        <f t="shared" si="5"/>
        <v>100</v>
      </c>
      <c r="G338" s="14"/>
    </row>
    <row r="339" spans="1:7" ht="34.5" x14ac:dyDescent="0.25">
      <c r="A339" s="36" t="s">
        <v>382</v>
      </c>
      <c r="B339" s="37" t="s">
        <v>347</v>
      </c>
      <c r="C339" s="38" t="s">
        <v>762</v>
      </c>
      <c r="D339" s="31">
        <v>94.89</v>
      </c>
      <c r="E339" s="31">
        <v>94.89</v>
      </c>
      <c r="F339" s="50">
        <f t="shared" si="5"/>
        <v>100</v>
      </c>
      <c r="G339" s="14"/>
    </row>
    <row r="340" spans="1:7" ht="34.5" x14ac:dyDescent="0.25">
      <c r="A340" s="36" t="s">
        <v>386</v>
      </c>
      <c r="B340" s="37" t="s">
        <v>347</v>
      </c>
      <c r="C340" s="38" t="s">
        <v>763</v>
      </c>
      <c r="D340" s="31">
        <v>94.89</v>
      </c>
      <c r="E340" s="31">
        <v>94.89</v>
      </c>
      <c r="F340" s="50">
        <f t="shared" si="5"/>
        <v>100</v>
      </c>
      <c r="G340" s="14"/>
    </row>
    <row r="341" spans="1:7" ht="45.75" x14ac:dyDescent="0.25">
      <c r="A341" s="36" t="s">
        <v>764</v>
      </c>
      <c r="B341" s="37" t="s">
        <v>347</v>
      </c>
      <c r="C341" s="38" t="s">
        <v>765</v>
      </c>
      <c r="D341" s="31">
        <v>10726.45</v>
      </c>
      <c r="E341" s="31">
        <v>10726.45</v>
      </c>
      <c r="F341" s="50">
        <f t="shared" si="5"/>
        <v>100</v>
      </c>
      <c r="G341" s="14"/>
    </row>
    <row r="342" spans="1:7" ht="45.75" x14ac:dyDescent="0.25">
      <c r="A342" s="36" t="s">
        <v>766</v>
      </c>
      <c r="B342" s="37" t="s">
        <v>347</v>
      </c>
      <c r="C342" s="38" t="s">
        <v>767</v>
      </c>
      <c r="D342" s="31">
        <v>10726.45</v>
      </c>
      <c r="E342" s="31">
        <v>10726.45</v>
      </c>
      <c r="F342" s="50">
        <f t="shared" si="5"/>
        <v>100</v>
      </c>
      <c r="G342" s="14"/>
    </row>
    <row r="343" spans="1:7" ht="34.5" x14ac:dyDescent="0.25">
      <c r="A343" s="36" t="s">
        <v>768</v>
      </c>
      <c r="B343" s="37" t="s">
        <v>347</v>
      </c>
      <c r="C343" s="38" t="s">
        <v>769</v>
      </c>
      <c r="D343" s="31">
        <v>10726.45</v>
      </c>
      <c r="E343" s="31">
        <v>10726.45</v>
      </c>
      <c r="F343" s="50">
        <f t="shared" si="5"/>
        <v>100</v>
      </c>
      <c r="G343" s="14"/>
    </row>
    <row r="344" spans="1:7" ht="35.25" thickBot="1" x14ac:dyDescent="0.3">
      <c r="A344" s="36" t="s">
        <v>770</v>
      </c>
      <c r="B344" s="37" t="s">
        <v>347</v>
      </c>
      <c r="C344" s="38" t="s">
        <v>771</v>
      </c>
      <c r="D344" s="31">
        <v>10726.45</v>
      </c>
      <c r="E344" s="31">
        <v>10726.45</v>
      </c>
      <c r="F344" s="50">
        <f t="shared" si="5"/>
        <v>100</v>
      </c>
      <c r="G344" s="14"/>
    </row>
    <row r="345" spans="1:7" ht="12.95" customHeight="1" thickBot="1" x14ac:dyDescent="0.3">
      <c r="A345" s="53"/>
      <c r="B345" s="54"/>
      <c r="C345" s="54"/>
      <c r="D345" s="54"/>
      <c r="E345" s="54"/>
      <c r="F345" s="54"/>
      <c r="G345" s="6"/>
    </row>
    <row r="346" spans="1:7" ht="54.75" customHeight="1" thickBot="1" x14ac:dyDescent="0.3">
      <c r="A346" s="55" t="s">
        <v>772</v>
      </c>
      <c r="B346" s="56">
        <v>450</v>
      </c>
      <c r="C346" s="57" t="s">
        <v>48</v>
      </c>
      <c r="D346" s="58">
        <v>-8668886.9700000007</v>
      </c>
      <c r="E346" s="58">
        <v>10874424.74</v>
      </c>
      <c r="F346" s="58">
        <f>E346/D346*100</f>
        <v>-125.44199477548383</v>
      </c>
      <c r="G346" s="14"/>
    </row>
    <row r="347" spans="1:7" ht="12.95" customHeight="1" x14ac:dyDescent="0.25">
      <c r="A347" s="6"/>
      <c r="B347" s="60"/>
      <c r="C347" s="60"/>
      <c r="D347" s="39"/>
      <c r="E347" s="39"/>
      <c r="F347" s="39"/>
      <c r="G347" s="6"/>
    </row>
    <row r="348" spans="1:7" ht="12.95" customHeight="1" x14ac:dyDescent="0.25">
      <c r="A348" s="17"/>
      <c r="B348" s="17"/>
      <c r="C348" s="17"/>
      <c r="D348" s="40"/>
      <c r="E348" s="40"/>
      <c r="F348" s="40"/>
      <c r="G348" s="6"/>
    </row>
  </sheetData>
  <mergeCells count="4">
    <mergeCell ref="A4:A5"/>
    <mergeCell ref="B4:B5"/>
    <mergeCell ref="C4:C5"/>
    <mergeCell ref="F4:F5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abSelected="1" zoomScale="70" zoomScaleNormal="70" zoomScaleSheetLayoutView="70" zoomScalePageLayoutView="70" workbookViewId="0">
      <selection activeCell="A34" sqref="A34"/>
    </sheetView>
  </sheetViews>
  <sheetFormatPr defaultRowHeight="15" x14ac:dyDescent="0.25"/>
  <cols>
    <col min="1" max="1" width="49.42578125" style="1" customWidth="1"/>
    <col min="2" max="2" width="5" style="1" customWidth="1"/>
    <col min="3" max="3" width="26.85546875" style="1" customWidth="1"/>
    <col min="4" max="4" width="12.42578125" style="1" customWidth="1"/>
    <col min="5" max="5" width="13.7109375" style="1" customWidth="1"/>
    <col min="6" max="6" width="14.28515625" style="1" customWidth="1"/>
    <col min="7" max="16384" width="9.140625" style="1"/>
  </cols>
  <sheetData>
    <row r="1" spans="1:6" ht="10.5" customHeight="1" x14ac:dyDescent="0.25">
      <c r="A1" s="41"/>
      <c r="B1" s="61"/>
      <c r="C1" s="42"/>
      <c r="D1" s="43"/>
      <c r="E1" s="6"/>
      <c r="F1" s="6"/>
    </row>
    <row r="2" spans="1:6" ht="14.1" customHeight="1" x14ac:dyDescent="0.25">
      <c r="A2" s="157" t="s">
        <v>773</v>
      </c>
      <c r="B2" s="158"/>
      <c r="C2" s="158"/>
      <c r="D2" s="20"/>
      <c r="E2" s="6"/>
      <c r="F2" s="6"/>
    </row>
    <row r="3" spans="1:6" ht="14.1" customHeight="1" x14ac:dyDescent="0.25">
      <c r="A3" s="62"/>
      <c r="B3" s="63"/>
      <c r="C3" s="46"/>
      <c r="D3" s="45"/>
      <c r="E3" s="47"/>
      <c r="F3" s="47"/>
    </row>
    <row r="4" spans="1:6" ht="11.45" customHeight="1" x14ac:dyDescent="0.25">
      <c r="A4" s="131" t="s">
        <v>22</v>
      </c>
      <c r="B4" s="131" t="s">
        <v>19</v>
      </c>
      <c r="C4" s="131" t="s">
        <v>774</v>
      </c>
      <c r="D4" s="130" t="s">
        <v>21</v>
      </c>
      <c r="E4" s="130" t="s">
        <v>23</v>
      </c>
      <c r="F4" s="131" t="s">
        <v>924</v>
      </c>
    </row>
    <row r="5" spans="1:6" ht="138" customHeight="1" x14ac:dyDescent="0.25">
      <c r="A5" s="132"/>
      <c r="B5" s="132"/>
      <c r="C5" s="132"/>
      <c r="D5" s="26" t="s">
        <v>26</v>
      </c>
      <c r="E5" s="26" t="s">
        <v>26</v>
      </c>
      <c r="F5" s="132"/>
    </row>
    <row r="6" spans="1:6" ht="11.45" customHeight="1" thickBot="1" x14ac:dyDescent="0.3">
      <c r="A6" s="26" t="s">
        <v>33</v>
      </c>
      <c r="B6" s="26" t="s">
        <v>34</v>
      </c>
      <c r="C6" s="26" t="s">
        <v>35</v>
      </c>
      <c r="D6" s="27" t="s">
        <v>42</v>
      </c>
      <c r="E6" s="27" t="s">
        <v>45</v>
      </c>
      <c r="F6" s="27"/>
    </row>
    <row r="7" spans="1:6" ht="38.25" customHeight="1" x14ac:dyDescent="0.25">
      <c r="A7" s="48" t="s">
        <v>775</v>
      </c>
      <c r="B7" s="29" t="s">
        <v>776</v>
      </c>
      <c r="C7" s="30" t="s">
        <v>48</v>
      </c>
      <c r="D7" s="31">
        <v>8668886.9700000007</v>
      </c>
      <c r="E7" s="31">
        <v>-10874424.74</v>
      </c>
      <c r="F7" s="31">
        <f>E7/D7*100</f>
        <v>-125.44199477548383</v>
      </c>
    </row>
    <row r="8" spans="1:6" ht="19.5" customHeight="1" x14ac:dyDescent="0.25">
      <c r="A8" s="64" t="s">
        <v>777</v>
      </c>
      <c r="B8" s="34"/>
      <c r="C8" s="35"/>
      <c r="D8" s="35"/>
      <c r="E8" s="65"/>
      <c r="F8" s="31" t="e">
        <f t="shared" ref="F8:F30" si="0">E8/D8*100</f>
        <v>#DIV/0!</v>
      </c>
    </row>
    <row r="9" spans="1:6" ht="24.75" customHeight="1" x14ac:dyDescent="0.25">
      <c r="A9" s="66" t="s">
        <v>778</v>
      </c>
      <c r="B9" s="67" t="s">
        <v>779</v>
      </c>
      <c r="C9" s="68" t="s">
        <v>48</v>
      </c>
      <c r="D9" s="50">
        <v>6563310.4100000001</v>
      </c>
      <c r="E9" s="50">
        <v>-2938544.13</v>
      </c>
      <c r="F9" s="31">
        <f t="shared" si="0"/>
        <v>-44.772286337741562</v>
      </c>
    </row>
    <row r="10" spans="1:6" ht="12.95" customHeight="1" x14ac:dyDescent="0.25">
      <c r="A10" s="69" t="s">
        <v>780</v>
      </c>
      <c r="B10" s="34"/>
      <c r="C10" s="35"/>
      <c r="D10" s="35"/>
      <c r="E10" s="35"/>
      <c r="F10" s="31" t="e">
        <f t="shared" si="0"/>
        <v>#DIV/0!</v>
      </c>
    </row>
    <row r="11" spans="1:6" ht="45.75" x14ac:dyDescent="0.25">
      <c r="A11" s="36" t="s">
        <v>781</v>
      </c>
      <c r="B11" s="70" t="s">
        <v>779</v>
      </c>
      <c r="C11" s="68" t="s">
        <v>782</v>
      </c>
      <c r="D11" s="50">
        <v>9501854.5399999991</v>
      </c>
      <c r="E11" s="50" t="s">
        <v>49</v>
      </c>
      <c r="F11" s="31" t="e">
        <f t="shared" si="0"/>
        <v>#VALUE!</v>
      </c>
    </row>
    <row r="12" spans="1:6" ht="45.75" x14ac:dyDescent="0.25">
      <c r="A12" s="36" t="s">
        <v>783</v>
      </c>
      <c r="B12" s="70" t="s">
        <v>779</v>
      </c>
      <c r="C12" s="68" t="s">
        <v>784</v>
      </c>
      <c r="D12" s="50">
        <v>9501854.5399999991</v>
      </c>
      <c r="E12" s="50" t="s">
        <v>49</v>
      </c>
      <c r="F12" s="31" t="e">
        <f t="shared" si="0"/>
        <v>#VALUE!</v>
      </c>
    </row>
    <row r="13" spans="1:6" ht="45.75" x14ac:dyDescent="0.25">
      <c r="A13" s="36" t="s">
        <v>785</v>
      </c>
      <c r="B13" s="70" t="s">
        <v>779</v>
      </c>
      <c r="C13" s="68" t="s">
        <v>786</v>
      </c>
      <c r="D13" s="50">
        <v>9501854.5399999991</v>
      </c>
      <c r="E13" s="50" t="s">
        <v>49</v>
      </c>
      <c r="F13" s="31" t="e">
        <f t="shared" si="0"/>
        <v>#VALUE!</v>
      </c>
    </row>
    <row r="14" spans="1:6" ht="45.75" x14ac:dyDescent="0.25">
      <c r="A14" s="36" t="s">
        <v>787</v>
      </c>
      <c r="B14" s="70" t="s">
        <v>779</v>
      </c>
      <c r="C14" s="68" t="s">
        <v>788</v>
      </c>
      <c r="D14" s="50">
        <v>-2938544.13</v>
      </c>
      <c r="E14" s="50">
        <v>-2938544.13</v>
      </c>
      <c r="F14" s="31">
        <f t="shared" si="0"/>
        <v>100</v>
      </c>
    </row>
    <row r="15" spans="1:6" ht="57" x14ac:dyDescent="0.25">
      <c r="A15" s="36" t="s">
        <v>789</v>
      </c>
      <c r="B15" s="70" t="s">
        <v>779</v>
      </c>
      <c r="C15" s="68" t="s">
        <v>790</v>
      </c>
      <c r="D15" s="50">
        <v>-2938544.13</v>
      </c>
      <c r="E15" s="50">
        <v>-2938544.13</v>
      </c>
      <c r="F15" s="31">
        <f t="shared" si="0"/>
        <v>100</v>
      </c>
    </row>
    <row r="16" spans="1:6" ht="57" x14ac:dyDescent="0.25">
      <c r="A16" s="36" t="s">
        <v>791</v>
      </c>
      <c r="B16" s="70" t="s">
        <v>779</v>
      </c>
      <c r="C16" s="68" t="s">
        <v>792</v>
      </c>
      <c r="D16" s="50">
        <v>-2938544.13</v>
      </c>
      <c r="E16" s="50">
        <v>-2938544.13</v>
      </c>
      <c r="F16" s="31">
        <f t="shared" si="0"/>
        <v>100</v>
      </c>
    </row>
    <row r="17" spans="1:6" ht="57" x14ac:dyDescent="0.25">
      <c r="A17" s="36" t="s">
        <v>793</v>
      </c>
      <c r="B17" s="70" t="s">
        <v>779</v>
      </c>
      <c r="C17" s="68" t="s">
        <v>794</v>
      </c>
      <c r="D17" s="50">
        <v>-2938544.13</v>
      </c>
      <c r="E17" s="50">
        <v>-2938544.13</v>
      </c>
      <c r="F17" s="31">
        <f t="shared" si="0"/>
        <v>100</v>
      </c>
    </row>
    <row r="18" spans="1:6" ht="24.75" customHeight="1" x14ac:dyDescent="0.25">
      <c r="A18" s="66" t="s">
        <v>795</v>
      </c>
      <c r="B18" s="67" t="s">
        <v>796</v>
      </c>
      <c r="C18" s="68" t="s">
        <v>48</v>
      </c>
      <c r="D18" s="50" t="s">
        <v>49</v>
      </c>
      <c r="E18" s="50" t="s">
        <v>49</v>
      </c>
      <c r="F18" s="31" t="e">
        <f t="shared" si="0"/>
        <v>#VALUE!</v>
      </c>
    </row>
    <row r="19" spans="1:6" ht="15" customHeight="1" x14ac:dyDescent="0.25">
      <c r="A19" s="69" t="s">
        <v>780</v>
      </c>
      <c r="B19" s="34"/>
      <c r="C19" s="35"/>
      <c r="D19" s="35"/>
      <c r="E19" s="35"/>
      <c r="F19" s="31" t="e">
        <f t="shared" si="0"/>
        <v>#DIV/0!</v>
      </c>
    </row>
    <row r="20" spans="1:6" ht="24.75" customHeight="1" x14ac:dyDescent="0.25">
      <c r="A20" s="66" t="s">
        <v>797</v>
      </c>
      <c r="B20" s="67" t="s">
        <v>798</v>
      </c>
      <c r="C20" s="68" t="s">
        <v>48</v>
      </c>
      <c r="D20" s="50">
        <v>2105576.56</v>
      </c>
      <c r="E20" s="50">
        <v>-7935880.6100000003</v>
      </c>
      <c r="F20" s="31">
        <f t="shared" si="0"/>
        <v>-376.89822164433673</v>
      </c>
    </row>
    <row r="21" spans="1:6" ht="45.75" x14ac:dyDescent="0.25">
      <c r="A21" s="36" t="s">
        <v>799</v>
      </c>
      <c r="B21" s="70" t="s">
        <v>798</v>
      </c>
      <c r="C21" s="68" t="s">
        <v>800</v>
      </c>
      <c r="D21" s="50">
        <v>2105576.56</v>
      </c>
      <c r="E21" s="50">
        <v>-7935880.6100000003</v>
      </c>
      <c r="F21" s="31">
        <f t="shared" si="0"/>
        <v>-376.89822164433673</v>
      </c>
    </row>
    <row r="22" spans="1:6" ht="24.75" customHeight="1" x14ac:dyDescent="0.25">
      <c r="A22" s="66" t="s">
        <v>801</v>
      </c>
      <c r="B22" s="67" t="s">
        <v>802</v>
      </c>
      <c r="C22" s="68" t="s">
        <v>48</v>
      </c>
      <c r="D22" s="50">
        <v>-1365030703.45</v>
      </c>
      <c r="E22" s="50">
        <v>-1186517486.52</v>
      </c>
      <c r="F22" s="31">
        <f t="shared" si="0"/>
        <v>86.922402809048691</v>
      </c>
    </row>
    <row r="23" spans="1:6" ht="34.5" x14ac:dyDescent="0.25">
      <c r="A23" s="36" t="s">
        <v>803</v>
      </c>
      <c r="B23" s="70" t="s">
        <v>802</v>
      </c>
      <c r="C23" s="68" t="s">
        <v>804</v>
      </c>
      <c r="D23" s="50">
        <v>-1365030703.45</v>
      </c>
      <c r="E23" s="50">
        <v>-1186517486.52</v>
      </c>
      <c r="F23" s="31">
        <f t="shared" si="0"/>
        <v>86.922402809048691</v>
      </c>
    </row>
    <row r="24" spans="1:6" ht="34.5" x14ac:dyDescent="0.25">
      <c r="A24" s="36" t="s">
        <v>805</v>
      </c>
      <c r="B24" s="70" t="s">
        <v>802</v>
      </c>
      <c r="C24" s="68" t="s">
        <v>806</v>
      </c>
      <c r="D24" s="50">
        <v>-1365030703.45</v>
      </c>
      <c r="E24" s="50">
        <v>-1186517486.52</v>
      </c>
      <c r="F24" s="31">
        <f t="shared" si="0"/>
        <v>86.922402809048691</v>
      </c>
    </row>
    <row r="25" spans="1:6" ht="45.75" x14ac:dyDescent="0.25">
      <c r="A25" s="36" t="s">
        <v>807</v>
      </c>
      <c r="B25" s="70" t="s">
        <v>802</v>
      </c>
      <c r="C25" s="68" t="s">
        <v>808</v>
      </c>
      <c r="D25" s="50">
        <v>-1365030703.45</v>
      </c>
      <c r="E25" s="50">
        <v>-1186517486.52</v>
      </c>
      <c r="F25" s="31">
        <f t="shared" si="0"/>
        <v>86.922402809048691</v>
      </c>
    </row>
    <row r="26" spans="1:6" ht="45.75" x14ac:dyDescent="0.25">
      <c r="A26" s="36" t="s">
        <v>809</v>
      </c>
      <c r="B26" s="70" t="s">
        <v>802</v>
      </c>
      <c r="C26" s="68" t="s">
        <v>810</v>
      </c>
      <c r="D26" s="50">
        <v>-1365030703.45</v>
      </c>
      <c r="E26" s="50">
        <v>-1186517486.52</v>
      </c>
      <c r="F26" s="31">
        <f t="shared" si="0"/>
        <v>86.922402809048691</v>
      </c>
    </row>
    <row r="27" spans="1:6" ht="24.75" customHeight="1" x14ac:dyDescent="0.25">
      <c r="A27" s="66" t="s">
        <v>811</v>
      </c>
      <c r="B27" s="67" t="s">
        <v>812</v>
      </c>
      <c r="C27" s="68" t="s">
        <v>48</v>
      </c>
      <c r="D27" s="50">
        <v>1367136280.01</v>
      </c>
      <c r="E27" s="50">
        <v>1178581605.9100001</v>
      </c>
      <c r="F27" s="31">
        <f t="shared" si="0"/>
        <v>86.208055710538176</v>
      </c>
    </row>
    <row r="28" spans="1:6" ht="34.5" x14ac:dyDescent="0.25">
      <c r="A28" s="36" t="s">
        <v>813</v>
      </c>
      <c r="B28" s="70" t="s">
        <v>812</v>
      </c>
      <c r="C28" s="68" t="s">
        <v>814</v>
      </c>
      <c r="D28" s="50">
        <v>1367136280.01</v>
      </c>
      <c r="E28" s="50">
        <v>1178581605.9100001</v>
      </c>
      <c r="F28" s="31">
        <f t="shared" si="0"/>
        <v>86.208055710538176</v>
      </c>
    </row>
    <row r="29" spans="1:6" ht="34.5" x14ac:dyDescent="0.25">
      <c r="A29" s="36" t="s">
        <v>815</v>
      </c>
      <c r="B29" s="70" t="s">
        <v>812</v>
      </c>
      <c r="C29" s="68" t="s">
        <v>816</v>
      </c>
      <c r="D29" s="50">
        <v>1367136280.01</v>
      </c>
      <c r="E29" s="50">
        <v>1178581605.9100001</v>
      </c>
      <c r="F29" s="31">
        <f t="shared" si="0"/>
        <v>86.208055710538176</v>
      </c>
    </row>
    <row r="30" spans="1:6" ht="45.75" x14ac:dyDescent="0.25">
      <c r="A30" s="36" t="s">
        <v>817</v>
      </c>
      <c r="B30" s="70" t="s">
        <v>812</v>
      </c>
      <c r="C30" s="68" t="s">
        <v>818</v>
      </c>
      <c r="D30" s="50">
        <v>1367136280.01</v>
      </c>
      <c r="E30" s="50">
        <v>1178581605.9100001</v>
      </c>
      <c r="F30" s="31">
        <f t="shared" si="0"/>
        <v>86.208055710538176</v>
      </c>
    </row>
    <row r="31" spans="1:6" ht="46.5" thickBot="1" x14ac:dyDescent="0.3">
      <c r="A31" s="36" t="s">
        <v>819</v>
      </c>
      <c r="B31" s="70" t="s">
        <v>812</v>
      </c>
      <c r="C31" s="68" t="s">
        <v>820</v>
      </c>
      <c r="D31" s="50">
        <v>1367136280.01</v>
      </c>
      <c r="E31" s="50">
        <v>1178581605.9100001</v>
      </c>
      <c r="F31" s="31">
        <f>E31/D31*100</f>
        <v>86.208055710538176</v>
      </c>
    </row>
    <row r="32" spans="1:6" ht="12.95" customHeight="1" x14ac:dyDescent="0.25">
      <c r="A32" s="71"/>
      <c r="B32" s="60"/>
      <c r="C32" s="60"/>
      <c r="D32" s="25"/>
      <c r="E32" s="25"/>
      <c r="F32" s="25"/>
    </row>
    <row r="33" spans="1:6" ht="12.95" customHeight="1" x14ac:dyDescent="0.25">
      <c r="A33" s="17"/>
      <c r="B33" s="17"/>
      <c r="C33" s="17"/>
      <c r="D33" s="40"/>
      <c r="E33" s="40"/>
      <c r="F33" s="40"/>
    </row>
  </sheetData>
  <mergeCells count="5">
    <mergeCell ref="F4:F5"/>
    <mergeCell ref="A2:C2"/>
    <mergeCell ref="A4:A5"/>
    <mergeCell ref="B4:B5"/>
    <mergeCell ref="C4:C5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2"/>
  <sheetViews>
    <sheetView zoomScale="70" zoomScaleNormal="70" zoomScaleSheetLayoutView="70" zoomScalePageLayoutView="70" workbookViewId="0"/>
  </sheetViews>
  <sheetFormatPr defaultRowHeight="15" x14ac:dyDescent="0.25"/>
  <cols>
    <col min="1" max="1" width="10.5703125" style="1" customWidth="1"/>
    <col min="2" max="2" width="55" style="1" customWidth="1"/>
    <col min="3" max="3" width="11" style="1" customWidth="1"/>
    <col min="4" max="4" width="29.5703125" style="1" customWidth="1"/>
    <col min="5" max="6" width="30.140625" style="1" customWidth="1"/>
    <col min="7" max="7" width="31" style="1" customWidth="1"/>
    <col min="8" max="8" width="32.7109375" style="1" customWidth="1"/>
    <col min="9" max="9" width="33.28515625" style="1" customWidth="1"/>
    <col min="10" max="10" width="33" style="1" customWidth="1"/>
    <col min="11" max="11" width="32.5703125" style="1" customWidth="1"/>
    <col min="12" max="12" width="29.5703125" style="1" customWidth="1"/>
    <col min="13" max="13" width="27" style="1" customWidth="1"/>
    <col min="14" max="15" width="9.7109375" style="1" customWidth="1"/>
    <col min="16" max="16384" width="9.140625" style="1"/>
  </cols>
  <sheetData>
    <row r="1" spans="1:15" ht="14.1" customHeight="1" x14ac:dyDescent="0.25">
      <c r="A1" s="17"/>
      <c r="B1" s="17"/>
      <c r="C1" s="17"/>
      <c r="D1" s="2" t="s">
        <v>821</v>
      </c>
      <c r="E1" s="17"/>
      <c r="F1" s="17"/>
      <c r="G1" s="17"/>
      <c r="H1" s="17"/>
      <c r="I1" s="17"/>
      <c r="J1" s="21" t="s">
        <v>822</v>
      </c>
      <c r="K1" s="6"/>
      <c r="L1" s="6"/>
      <c r="M1" s="6"/>
      <c r="N1" s="6"/>
      <c r="O1" s="6"/>
    </row>
    <row r="2" spans="1:15" ht="19.899999999999999" customHeight="1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7"/>
      <c r="L2" s="47"/>
      <c r="M2" s="47"/>
      <c r="N2" s="6"/>
      <c r="O2" s="6"/>
    </row>
    <row r="3" spans="1:15" ht="36" customHeight="1" x14ac:dyDescent="0.25">
      <c r="A3" s="161" t="s">
        <v>823</v>
      </c>
      <c r="B3" s="163" t="s">
        <v>22</v>
      </c>
      <c r="C3" s="163" t="s">
        <v>19</v>
      </c>
      <c r="D3" s="179" t="s">
        <v>824</v>
      </c>
      <c r="E3" s="180"/>
      <c r="F3" s="180"/>
      <c r="G3" s="180"/>
      <c r="H3" s="180"/>
      <c r="I3" s="180"/>
      <c r="J3" s="180"/>
      <c r="K3" s="180"/>
      <c r="L3" s="180"/>
      <c r="M3" s="179" t="s">
        <v>825</v>
      </c>
      <c r="N3" s="10"/>
      <c r="O3" s="6"/>
    </row>
    <row r="4" spans="1:15" ht="71.25" customHeight="1" x14ac:dyDescent="0.25">
      <c r="A4" s="162"/>
      <c r="B4" s="164"/>
      <c r="C4" s="164"/>
      <c r="D4" s="73" t="s">
        <v>24</v>
      </c>
      <c r="E4" s="72" t="s">
        <v>25</v>
      </c>
      <c r="F4" s="72" t="s">
        <v>26</v>
      </c>
      <c r="G4" s="72" t="s">
        <v>27</v>
      </c>
      <c r="H4" s="72" t="s">
        <v>28</v>
      </c>
      <c r="I4" s="72" t="s">
        <v>29</v>
      </c>
      <c r="J4" s="72" t="s">
        <v>30</v>
      </c>
      <c r="K4" s="72" t="s">
        <v>31</v>
      </c>
      <c r="L4" s="73" t="s">
        <v>32</v>
      </c>
      <c r="M4" s="180"/>
      <c r="N4" s="10"/>
      <c r="O4" s="6"/>
    </row>
    <row r="5" spans="1:15" ht="30" customHeight="1" x14ac:dyDescent="0.25">
      <c r="A5" s="162"/>
      <c r="B5" s="26" t="s">
        <v>33</v>
      </c>
      <c r="C5" s="27" t="s">
        <v>34</v>
      </c>
      <c r="D5" s="27" t="s">
        <v>35</v>
      </c>
      <c r="E5" s="27" t="s">
        <v>36</v>
      </c>
      <c r="F5" s="27" t="s">
        <v>37</v>
      </c>
      <c r="G5" s="27" t="s">
        <v>38</v>
      </c>
      <c r="H5" s="27" t="s">
        <v>39</v>
      </c>
      <c r="I5" s="27" t="s">
        <v>40</v>
      </c>
      <c r="J5" s="27" t="s">
        <v>41</v>
      </c>
      <c r="K5" s="27" t="s">
        <v>42</v>
      </c>
      <c r="L5" s="27" t="s">
        <v>43</v>
      </c>
      <c r="M5" s="27" t="s">
        <v>44</v>
      </c>
      <c r="N5" s="10"/>
      <c r="O5" s="6"/>
    </row>
    <row r="6" spans="1:15" hidden="1" x14ac:dyDescent="0.25">
      <c r="A6" s="162"/>
      <c r="B6" s="74" t="s">
        <v>826</v>
      </c>
      <c r="C6" s="75" t="s">
        <v>827</v>
      </c>
      <c r="D6" s="58">
        <v>0</v>
      </c>
      <c r="E6" s="58">
        <v>0</v>
      </c>
      <c r="F6" s="58">
        <v>0</v>
      </c>
      <c r="G6" s="58">
        <v>0</v>
      </c>
      <c r="H6" s="58">
        <v>0</v>
      </c>
      <c r="I6" s="58">
        <v>0</v>
      </c>
      <c r="J6" s="58">
        <v>0</v>
      </c>
      <c r="K6" s="58">
        <v>0</v>
      </c>
      <c r="L6" s="58">
        <v>0</v>
      </c>
      <c r="M6" s="59">
        <v>0</v>
      </c>
      <c r="N6" s="76" t="s">
        <v>828</v>
      </c>
      <c r="O6" s="6"/>
    </row>
    <row r="7" spans="1:15" hidden="1" x14ac:dyDescent="0.25">
      <c r="A7" s="162"/>
      <c r="B7" s="77" t="s">
        <v>829</v>
      </c>
      <c r="C7" s="78" t="s">
        <v>830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2">
        <v>0</v>
      </c>
      <c r="N7" s="76" t="s">
        <v>828</v>
      </c>
      <c r="O7" s="6"/>
    </row>
    <row r="8" spans="1:15" hidden="1" x14ac:dyDescent="0.25">
      <c r="A8" s="162"/>
      <c r="B8" s="79" t="s">
        <v>831</v>
      </c>
      <c r="C8" s="80"/>
      <c r="D8" s="81"/>
      <c r="E8" s="81"/>
      <c r="F8" s="81"/>
      <c r="G8" s="81"/>
      <c r="H8" s="81"/>
      <c r="I8" s="81"/>
      <c r="J8" s="81"/>
      <c r="K8" s="82"/>
      <c r="L8" s="82"/>
      <c r="M8" s="83"/>
      <c r="N8" s="76" t="s">
        <v>828</v>
      </c>
      <c r="O8" s="6"/>
    </row>
    <row r="9" spans="1:15" hidden="1" x14ac:dyDescent="0.25">
      <c r="A9" s="162"/>
      <c r="B9" s="84" t="s">
        <v>832</v>
      </c>
      <c r="C9" s="85" t="s">
        <v>833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1">
        <v>0</v>
      </c>
      <c r="N9" s="76" t="s">
        <v>828</v>
      </c>
      <c r="O9" s="6"/>
    </row>
    <row r="10" spans="1:15" hidden="1" x14ac:dyDescent="0.25">
      <c r="A10" s="162"/>
      <c r="B10" s="86" t="s">
        <v>834</v>
      </c>
      <c r="C10" s="87" t="s">
        <v>835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2">
        <v>0</v>
      </c>
      <c r="N10" s="76" t="s">
        <v>828</v>
      </c>
      <c r="O10" s="6"/>
    </row>
    <row r="11" spans="1:15" hidden="1" x14ac:dyDescent="0.25">
      <c r="A11" s="162"/>
      <c r="B11" s="86" t="s">
        <v>836</v>
      </c>
      <c r="C11" s="87" t="s">
        <v>837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2">
        <v>0</v>
      </c>
      <c r="N11" s="76" t="s">
        <v>828</v>
      </c>
      <c r="O11" s="6"/>
    </row>
    <row r="12" spans="1:15" hidden="1" x14ac:dyDescent="0.25">
      <c r="A12" s="162"/>
      <c r="B12" s="86" t="s">
        <v>838</v>
      </c>
      <c r="C12" s="87" t="s">
        <v>839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2">
        <v>0</v>
      </c>
      <c r="N12" s="76" t="s">
        <v>828</v>
      </c>
      <c r="O12" s="6"/>
    </row>
    <row r="13" spans="1:15" hidden="1" x14ac:dyDescent="0.25">
      <c r="A13" s="162"/>
      <c r="B13" s="86" t="s">
        <v>840</v>
      </c>
      <c r="C13" s="87" t="s">
        <v>841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2">
        <v>0</v>
      </c>
      <c r="N13" s="76" t="s">
        <v>828</v>
      </c>
      <c r="O13" s="6"/>
    </row>
    <row r="14" spans="1:15" ht="22.5" hidden="1" x14ac:dyDescent="0.25">
      <c r="A14" s="162"/>
      <c r="B14" s="86" t="s">
        <v>842</v>
      </c>
      <c r="C14" s="87" t="s">
        <v>843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2">
        <v>0</v>
      </c>
      <c r="N14" s="76" t="s">
        <v>828</v>
      </c>
      <c r="O14" s="6"/>
    </row>
    <row r="15" spans="1:15" ht="22.5" hidden="1" x14ac:dyDescent="0.25">
      <c r="A15" s="162"/>
      <c r="B15" s="86" t="s">
        <v>844</v>
      </c>
      <c r="C15" s="87" t="s">
        <v>845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2">
        <v>0</v>
      </c>
      <c r="N15" s="76" t="s">
        <v>828</v>
      </c>
      <c r="O15" s="6"/>
    </row>
    <row r="16" spans="1:15" hidden="1" x14ac:dyDescent="0.25">
      <c r="A16" s="162"/>
      <c r="B16" s="86" t="s">
        <v>846</v>
      </c>
      <c r="C16" s="87" t="s">
        <v>847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2">
        <v>0</v>
      </c>
      <c r="N16" s="76" t="s">
        <v>828</v>
      </c>
      <c r="O16" s="6"/>
    </row>
    <row r="17" spans="1:15" ht="33.75" hidden="1" x14ac:dyDescent="0.25">
      <c r="A17" s="162"/>
      <c r="B17" s="88" t="s">
        <v>848</v>
      </c>
      <c r="C17" s="87" t="s">
        <v>849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2">
        <v>0</v>
      </c>
      <c r="N17" s="76" t="s">
        <v>828</v>
      </c>
      <c r="O17" s="6"/>
    </row>
    <row r="18" spans="1:15" ht="21" hidden="1" x14ac:dyDescent="0.25">
      <c r="A18" s="162"/>
      <c r="B18" s="89" t="s">
        <v>850</v>
      </c>
      <c r="C18" s="78" t="s">
        <v>851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2">
        <v>0</v>
      </c>
      <c r="N18" s="76" t="s">
        <v>828</v>
      </c>
      <c r="O18" s="6"/>
    </row>
    <row r="19" spans="1:15" hidden="1" x14ac:dyDescent="0.25">
      <c r="A19" s="162"/>
      <c r="B19" s="79" t="s">
        <v>831</v>
      </c>
      <c r="C19" s="80"/>
      <c r="D19" s="81"/>
      <c r="E19" s="81"/>
      <c r="F19" s="81"/>
      <c r="G19" s="81"/>
      <c r="H19" s="81"/>
      <c r="I19" s="81"/>
      <c r="J19" s="81"/>
      <c r="K19" s="82"/>
      <c r="L19" s="82"/>
      <c r="M19" s="83"/>
      <c r="N19" s="76" t="s">
        <v>828</v>
      </c>
      <c r="O19" s="6"/>
    </row>
    <row r="20" spans="1:15" hidden="1" x14ac:dyDescent="0.25">
      <c r="A20" s="162"/>
      <c r="B20" s="84" t="s">
        <v>832</v>
      </c>
      <c r="C20" s="85" t="s">
        <v>852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1">
        <v>0</v>
      </c>
      <c r="N20" s="76" t="s">
        <v>828</v>
      </c>
      <c r="O20" s="6"/>
    </row>
    <row r="21" spans="1:15" hidden="1" x14ac:dyDescent="0.25">
      <c r="A21" s="162"/>
      <c r="B21" s="86" t="s">
        <v>834</v>
      </c>
      <c r="C21" s="87" t="s">
        <v>853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2">
        <v>0</v>
      </c>
      <c r="N21" s="76" t="s">
        <v>828</v>
      </c>
      <c r="O21" s="6"/>
    </row>
    <row r="22" spans="1:15" hidden="1" x14ac:dyDescent="0.25">
      <c r="A22" s="162"/>
      <c r="B22" s="86" t="s">
        <v>836</v>
      </c>
      <c r="C22" s="87" t="s">
        <v>854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2">
        <v>0</v>
      </c>
      <c r="N22" s="76" t="s">
        <v>828</v>
      </c>
      <c r="O22" s="6"/>
    </row>
    <row r="23" spans="1:15" hidden="1" x14ac:dyDescent="0.25">
      <c r="A23" s="162"/>
      <c r="B23" s="86" t="s">
        <v>838</v>
      </c>
      <c r="C23" s="87" t="s">
        <v>855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2">
        <v>0</v>
      </c>
      <c r="N23" s="76" t="s">
        <v>828</v>
      </c>
      <c r="O23" s="6"/>
    </row>
    <row r="24" spans="1:15" hidden="1" x14ac:dyDescent="0.25">
      <c r="A24" s="162"/>
      <c r="B24" s="86" t="s">
        <v>840</v>
      </c>
      <c r="C24" s="87" t="s">
        <v>856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2">
        <v>0</v>
      </c>
      <c r="N24" s="76" t="s">
        <v>828</v>
      </c>
      <c r="O24" s="6"/>
    </row>
    <row r="25" spans="1:15" ht="22.5" hidden="1" x14ac:dyDescent="0.25">
      <c r="A25" s="162"/>
      <c r="B25" s="86" t="s">
        <v>842</v>
      </c>
      <c r="C25" s="87" t="s">
        <v>857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2">
        <v>0</v>
      </c>
      <c r="N25" s="76" t="s">
        <v>828</v>
      </c>
      <c r="O25" s="6"/>
    </row>
    <row r="26" spans="1:15" ht="22.5" hidden="1" x14ac:dyDescent="0.25">
      <c r="A26" s="162"/>
      <c r="B26" s="86" t="s">
        <v>844</v>
      </c>
      <c r="C26" s="87" t="s">
        <v>858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2">
        <v>0</v>
      </c>
      <c r="N26" s="76" t="s">
        <v>828</v>
      </c>
      <c r="O26" s="6"/>
    </row>
    <row r="27" spans="1:15" hidden="1" x14ac:dyDescent="0.25">
      <c r="A27" s="162"/>
      <c r="B27" s="86" t="s">
        <v>846</v>
      </c>
      <c r="C27" s="87" t="s">
        <v>859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2">
        <v>0</v>
      </c>
      <c r="N27" s="76" t="s">
        <v>828</v>
      </c>
      <c r="O27" s="6"/>
    </row>
    <row r="28" spans="1:15" ht="33.75" hidden="1" x14ac:dyDescent="0.25">
      <c r="A28" s="162"/>
      <c r="B28" s="88" t="s">
        <v>848</v>
      </c>
      <c r="C28" s="90" t="s">
        <v>860</v>
      </c>
      <c r="D28" s="91">
        <v>0</v>
      </c>
      <c r="E28" s="91">
        <v>0</v>
      </c>
      <c r="F28" s="91">
        <v>0</v>
      </c>
      <c r="G28" s="91">
        <v>0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  <c r="M28" s="92">
        <v>0</v>
      </c>
      <c r="N28" s="76" t="s">
        <v>828</v>
      </c>
      <c r="O28" s="6"/>
    </row>
    <row r="29" spans="1:15" ht="16.7" customHeight="1" x14ac:dyDescent="0.25">
      <c r="A29" s="93"/>
      <c r="B29" s="94"/>
      <c r="C29" s="95"/>
      <c r="D29" s="96"/>
      <c r="E29" s="96"/>
      <c r="F29" s="96"/>
      <c r="G29" s="96"/>
      <c r="H29" s="96"/>
      <c r="I29" s="96"/>
      <c r="J29" s="96"/>
      <c r="K29" s="60"/>
      <c r="L29" s="60"/>
      <c r="M29" s="60"/>
      <c r="N29" s="6"/>
      <c r="O29" s="6"/>
    </row>
    <row r="30" spans="1:15" ht="19.350000000000001" customHeight="1" x14ac:dyDescent="0.25">
      <c r="A30" s="97"/>
      <c r="B30" s="98"/>
      <c r="C30" s="99"/>
      <c r="D30" s="100"/>
      <c r="E30" s="100"/>
      <c r="F30" s="100"/>
      <c r="G30" s="100"/>
      <c r="H30" s="100"/>
      <c r="I30" s="100"/>
      <c r="J30" s="100"/>
      <c r="K30" s="6"/>
      <c r="L30" s="6"/>
      <c r="M30" s="6"/>
      <c r="N30" s="6"/>
      <c r="O30" s="6"/>
    </row>
    <row r="31" spans="1:15" ht="37.35" customHeight="1" x14ac:dyDescent="0.25">
      <c r="A31" s="101"/>
      <c r="B31" s="102"/>
      <c r="C31" s="103"/>
      <c r="D31" s="104"/>
      <c r="E31" s="104"/>
      <c r="F31" s="104"/>
      <c r="G31" s="104"/>
      <c r="H31" s="104"/>
      <c r="I31" s="104"/>
      <c r="J31" s="104"/>
      <c r="K31" s="47"/>
      <c r="L31" s="47"/>
      <c r="M31" s="47"/>
      <c r="N31" s="6"/>
      <c r="O31" s="6"/>
    </row>
    <row r="32" spans="1:15" ht="37.35" customHeight="1" x14ac:dyDescent="0.25">
      <c r="A32" s="161" t="s">
        <v>823</v>
      </c>
      <c r="B32" s="163" t="s">
        <v>22</v>
      </c>
      <c r="C32" s="163" t="s">
        <v>19</v>
      </c>
      <c r="D32" s="179" t="s">
        <v>824</v>
      </c>
      <c r="E32" s="180"/>
      <c r="F32" s="180"/>
      <c r="G32" s="180"/>
      <c r="H32" s="180"/>
      <c r="I32" s="180"/>
      <c r="J32" s="180"/>
      <c r="K32" s="180"/>
      <c r="L32" s="180"/>
      <c r="M32" s="179" t="s">
        <v>825</v>
      </c>
      <c r="N32" s="10"/>
      <c r="O32" s="6"/>
    </row>
    <row r="33" spans="1:15" ht="90" customHeight="1" x14ac:dyDescent="0.25">
      <c r="A33" s="162"/>
      <c r="B33" s="164"/>
      <c r="C33" s="164"/>
      <c r="D33" s="73" t="s">
        <v>24</v>
      </c>
      <c r="E33" s="72" t="s">
        <v>25</v>
      </c>
      <c r="F33" s="72" t="s">
        <v>26</v>
      </c>
      <c r="G33" s="72" t="s">
        <v>27</v>
      </c>
      <c r="H33" s="72" t="s">
        <v>28</v>
      </c>
      <c r="I33" s="72" t="s">
        <v>29</v>
      </c>
      <c r="J33" s="72" t="s">
        <v>30</v>
      </c>
      <c r="K33" s="72" t="s">
        <v>31</v>
      </c>
      <c r="L33" s="73" t="s">
        <v>32</v>
      </c>
      <c r="M33" s="180"/>
      <c r="N33" s="10"/>
      <c r="O33" s="6"/>
    </row>
    <row r="34" spans="1:15" ht="37.35" customHeight="1" x14ac:dyDescent="0.25">
      <c r="A34" s="162"/>
      <c r="B34" s="26" t="s">
        <v>33</v>
      </c>
      <c r="C34" s="27" t="s">
        <v>34</v>
      </c>
      <c r="D34" s="27" t="s">
        <v>35</v>
      </c>
      <c r="E34" s="27" t="s">
        <v>36</v>
      </c>
      <c r="F34" s="27" t="s">
        <v>37</v>
      </c>
      <c r="G34" s="27" t="s">
        <v>38</v>
      </c>
      <c r="H34" s="27" t="s">
        <v>39</v>
      </c>
      <c r="I34" s="27" t="s">
        <v>40</v>
      </c>
      <c r="J34" s="27" t="s">
        <v>41</v>
      </c>
      <c r="K34" s="27" t="s">
        <v>42</v>
      </c>
      <c r="L34" s="27" t="s">
        <v>43</v>
      </c>
      <c r="M34" s="27" t="s">
        <v>44</v>
      </c>
      <c r="N34" s="10"/>
      <c r="O34" s="6"/>
    </row>
    <row r="35" spans="1:15" hidden="1" x14ac:dyDescent="0.25">
      <c r="A35" s="162"/>
      <c r="B35" s="89" t="s">
        <v>861</v>
      </c>
      <c r="C35" s="105" t="s">
        <v>862</v>
      </c>
      <c r="D35" s="58">
        <v>0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9">
        <v>0</v>
      </c>
      <c r="N35" s="76" t="s">
        <v>828</v>
      </c>
      <c r="O35" s="6"/>
    </row>
    <row r="36" spans="1:15" hidden="1" x14ac:dyDescent="0.25">
      <c r="A36" s="162"/>
      <c r="B36" s="79" t="s">
        <v>831</v>
      </c>
      <c r="C36" s="80"/>
      <c r="D36" s="81"/>
      <c r="E36" s="81"/>
      <c r="F36" s="81"/>
      <c r="G36" s="81"/>
      <c r="H36" s="81"/>
      <c r="I36" s="81"/>
      <c r="J36" s="81"/>
      <c r="K36" s="81"/>
      <c r="L36" s="81"/>
      <c r="M36" s="106"/>
      <c r="N36" s="76" t="s">
        <v>828</v>
      </c>
      <c r="O36" s="6"/>
    </row>
    <row r="37" spans="1:15" hidden="1" x14ac:dyDescent="0.25">
      <c r="A37" s="162"/>
      <c r="B37" s="84" t="s">
        <v>832</v>
      </c>
      <c r="C37" s="85" t="s">
        <v>863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1">
        <v>0</v>
      </c>
      <c r="N37" s="76" t="s">
        <v>828</v>
      </c>
      <c r="O37" s="6"/>
    </row>
    <row r="38" spans="1:15" hidden="1" x14ac:dyDescent="0.25">
      <c r="A38" s="162"/>
      <c r="B38" s="86" t="s">
        <v>834</v>
      </c>
      <c r="C38" s="87" t="s">
        <v>864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2">
        <v>0</v>
      </c>
      <c r="N38" s="76" t="s">
        <v>828</v>
      </c>
      <c r="O38" s="6"/>
    </row>
    <row r="39" spans="1:15" hidden="1" x14ac:dyDescent="0.25">
      <c r="A39" s="162"/>
      <c r="B39" s="86" t="s">
        <v>836</v>
      </c>
      <c r="C39" s="87" t="s">
        <v>865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2">
        <v>0</v>
      </c>
      <c r="N39" s="76" t="s">
        <v>828</v>
      </c>
      <c r="O39" s="6"/>
    </row>
    <row r="40" spans="1:15" hidden="1" x14ac:dyDescent="0.25">
      <c r="A40" s="162"/>
      <c r="B40" s="86" t="s">
        <v>838</v>
      </c>
      <c r="C40" s="87" t="s">
        <v>866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2">
        <v>0</v>
      </c>
      <c r="N40" s="76" t="s">
        <v>828</v>
      </c>
      <c r="O40" s="6"/>
    </row>
    <row r="41" spans="1:15" hidden="1" x14ac:dyDescent="0.25">
      <c r="A41" s="162"/>
      <c r="B41" s="86" t="s">
        <v>840</v>
      </c>
      <c r="C41" s="87" t="s">
        <v>867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2">
        <v>0</v>
      </c>
      <c r="N41" s="76" t="s">
        <v>828</v>
      </c>
      <c r="O41" s="6"/>
    </row>
    <row r="42" spans="1:15" ht="22.5" hidden="1" x14ac:dyDescent="0.25">
      <c r="A42" s="162"/>
      <c r="B42" s="86" t="s">
        <v>842</v>
      </c>
      <c r="C42" s="87" t="s">
        <v>868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2">
        <v>0</v>
      </c>
      <c r="N42" s="76" t="s">
        <v>828</v>
      </c>
      <c r="O42" s="6"/>
    </row>
    <row r="43" spans="1:15" ht="22.5" hidden="1" x14ac:dyDescent="0.25">
      <c r="A43" s="162"/>
      <c r="B43" s="86" t="s">
        <v>844</v>
      </c>
      <c r="C43" s="87" t="s">
        <v>869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2">
        <v>0</v>
      </c>
      <c r="N43" s="76" t="s">
        <v>828</v>
      </c>
      <c r="O43" s="6"/>
    </row>
    <row r="44" spans="1:15" hidden="1" x14ac:dyDescent="0.25">
      <c r="A44" s="162"/>
      <c r="B44" s="86" t="s">
        <v>846</v>
      </c>
      <c r="C44" s="87" t="s">
        <v>870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2">
        <v>0</v>
      </c>
      <c r="N44" s="76" t="s">
        <v>828</v>
      </c>
      <c r="O44" s="6"/>
    </row>
    <row r="45" spans="1:15" ht="33.75" hidden="1" x14ac:dyDescent="0.25">
      <c r="A45" s="162"/>
      <c r="B45" s="88" t="s">
        <v>848</v>
      </c>
      <c r="C45" s="87" t="s">
        <v>871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2">
        <v>0</v>
      </c>
      <c r="N45" s="76" t="s">
        <v>828</v>
      </c>
      <c r="O45" s="6"/>
    </row>
    <row r="46" spans="1:15" hidden="1" x14ac:dyDescent="0.25">
      <c r="A46" s="162"/>
      <c r="B46" s="89" t="s">
        <v>872</v>
      </c>
      <c r="C46" s="78" t="s">
        <v>873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2">
        <v>0</v>
      </c>
      <c r="N46" s="76" t="s">
        <v>828</v>
      </c>
      <c r="O46" s="6"/>
    </row>
    <row r="47" spans="1:15" hidden="1" x14ac:dyDescent="0.25">
      <c r="A47" s="162"/>
      <c r="B47" s="79" t="s">
        <v>831</v>
      </c>
      <c r="C47" s="80"/>
      <c r="D47" s="81"/>
      <c r="E47" s="81"/>
      <c r="F47" s="81"/>
      <c r="G47" s="81"/>
      <c r="H47" s="81"/>
      <c r="I47" s="81"/>
      <c r="J47" s="81"/>
      <c r="K47" s="81"/>
      <c r="L47" s="81"/>
      <c r="M47" s="106"/>
      <c r="N47" s="76" t="s">
        <v>828</v>
      </c>
      <c r="O47" s="6"/>
    </row>
    <row r="48" spans="1:15" hidden="1" x14ac:dyDescent="0.25">
      <c r="A48" s="162"/>
      <c r="B48" s="84" t="s">
        <v>832</v>
      </c>
      <c r="C48" s="85" t="s">
        <v>874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1">
        <v>0</v>
      </c>
      <c r="N48" s="76" t="s">
        <v>828</v>
      </c>
      <c r="O48" s="6"/>
    </row>
    <row r="49" spans="1:15" hidden="1" x14ac:dyDescent="0.25">
      <c r="A49" s="162"/>
      <c r="B49" s="86" t="s">
        <v>834</v>
      </c>
      <c r="C49" s="87" t="s">
        <v>875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2">
        <v>0</v>
      </c>
      <c r="N49" s="76" t="s">
        <v>828</v>
      </c>
      <c r="O49" s="6"/>
    </row>
    <row r="50" spans="1:15" hidden="1" x14ac:dyDescent="0.25">
      <c r="A50" s="162"/>
      <c r="B50" s="86" t="s">
        <v>836</v>
      </c>
      <c r="C50" s="87" t="s">
        <v>876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2">
        <v>0</v>
      </c>
      <c r="N50" s="76" t="s">
        <v>828</v>
      </c>
      <c r="O50" s="6"/>
    </row>
    <row r="51" spans="1:15" hidden="1" x14ac:dyDescent="0.25">
      <c r="A51" s="162"/>
      <c r="B51" s="86" t="s">
        <v>838</v>
      </c>
      <c r="C51" s="87" t="s">
        <v>877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2">
        <v>0</v>
      </c>
      <c r="N51" s="76" t="s">
        <v>828</v>
      </c>
      <c r="O51" s="6"/>
    </row>
    <row r="52" spans="1:15" hidden="1" x14ac:dyDescent="0.25">
      <c r="A52" s="162"/>
      <c r="B52" s="86" t="s">
        <v>840</v>
      </c>
      <c r="C52" s="87" t="s">
        <v>878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2">
        <v>0</v>
      </c>
      <c r="N52" s="76" t="s">
        <v>828</v>
      </c>
      <c r="O52" s="6"/>
    </row>
    <row r="53" spans="1:15" ht="22.5" hidden="1" x14ac:dyDescent="0.25">
      <c r="A53" s="162"/>
      <c r="B53" s="86" t="s">
        <v>842</v>
      </c>
      <c r="C53" s="87" t="s">
        <v>879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2">
        <v>0</v>
      </c>
      <c r="N53" s="76" t="s">
        <v>828</v>
      </c>
      <c r="O53" s="6"/>
    </row>
    <row r="54" spans="1:15" ht="22.5" hidden="1" x14ac:dyDescent="0.25">
      <c r="A54" s="162"/>
      <c r="B54" s="86" t="s">
        <v>844</v>
      </c>
      <c r="C54" s="87" t="s">
        <v>880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2">
        <v>0</v>
      </c>
      <c r="N54" s="76" t="s">
        <v>828</v>
      </c>
      <c r="O54" s="6"/>
    </row>
    <row r="55" spans="1:15" hidden="1" x14ac:dyDescent="0.25">
      <c r="A55" s="162"/>
      <c r="B55" s="86" t="s">
        <v>846</v>
      </c>
      <c r="C55" s="87" t="s">
        <v>881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2">
        <v>0</v>
      </c>
      <c r="N55" s="76" t="s">
        <v>828</v>
      </c>
      <c r="O55" s="6"/>
    </row>
    <row r="56" spans="1:15" ht="33.75" hidden="1" x14ac:dyDescent="0.25">
      <c r="A56" s="162"/>
      <c r="B56" s="88" t="s">
        <v>848</v>
      </c>
      <c r="C56" s="90" t="s">
        <v>882</v>
      </c>
      <c r="D56" s="91">
        <v>0</v>
      </c>
      <c r="E56" s="91">
        <v>0</v>
      </c>
      <c r="F56" s="91">
        <v>0</v>
      </c>
      <c r="G56" s="91">
        <v>0</v>
      </c>
      <c r="H56" s="91">
        <v>0</v>
      </c>
      <c r="I56" s="91">
        <v>0</v>
      </c>
      <c r="J56" s="91">
        <v>0</v>
      </c>
      <c r="K56" s="91">
        <v>0</v>
      </c>
      <c r="L56" s="91">
        <v>0</v>
      </c>
      <c r="M56" s="92">
        <v>0</v>
      </c>
      <c r="N56" s="76" t="s">
        <v>828</v>
      </c>
      <c r="O56" s="6"/>
    </row>
    <row r="57" spans="1:15" ht="21.2" customHeight="1" x14ac:dyDescent="0.25">
      <c r="A57" s="107"/>
      <c r="B57" s="94"/>
      <c r="C57" s="95"/>
      <c r="D57" s="96"/>
      <c r="E57" s="96"/>
      <c r="F57" s="96"/>
      <c r="G57" s="96"/>
      <c r="H57" s="96"/>
      <c r="I57" s="96"/>
      <c r="J57" s="96"/>
      <c r="K57" s="60"/>
      <c r="L57" s="60"/>
      <c r="M57" s="60"/>
      <c r="N57" s="6"/>
      <c r="O57" s="6"/>
    </row>
    <row r="58" spans="1:15" ht="19.350000000000001" customHeight="1" x14ac:dyDescent="0.25">
      <c r="A58" s="97"/>
      <c r="B58" s="98"/>
      <c r="C58" s="99"/>
      <c r="D58" s="100"/>
      <c r="E58" s="100"/>
      <c r="F58" s="100"/>
      <c r="G58" s="100"/>
      <c r="H58" s="100"/>
      <c r="I58" s="100"/>
      <c r="J58" s="100"/>
      <c r="K58" s="6"/>
      <c r="L58" s="6"/>
      <c r="M58" s="6"/>
      <c r="N58" s="6"/>
      <c r="O58" s="6"/>
    </row>
    <row r="59" spans="1:15" ht="32.65" customHeight="1" x14ac:dyDescent="0.25">
      <c r="A59" s="108"/>
      <c r="B59" s="102"/>
      <c r="C59" s="103"/>
      <c r="D59" s="104"/>
      <c r="E59" s="104"/>
      <c r="F59" s="104"/>
      <c r="G59" s="104"/>
      <c r="H59" s="104"/>
      <c r="I59" s="104"/>
      <c r="J59" s="104"/>
      <c r="K59" s="47"/>
      <c r="L59" s="47"/>
      <c r="M59" s="47"/>
      <c r="N59" s="6"/>
      <c r="O59" s="6"/>
    </row>
    <row r="60" spans="1:15" ht="45" customHeight="1" x14ac:dyDescent="0.25">
      <c r="A60" s="165" t="s">
        <v>823</v>
      </c>
      <c r="B60" s="163" t="s">
        <v>22</v>
      </c>
      <c r="C60" s="163" t="s">
        <v>19</v>
      </c>
      <c r="D60" s="179" t="s">
        <v>824</v>
      </c>
      <c r="E60" s="180"/>
      <c r="F60" s="180"/>
      <c r="G60" s="180"/>
      <c r="H60" s="180"/>
      <c r="I60" s="180"/>
      <c r="J60" s="180"/>
      <c r="K60" s="180"/>
      <c r="L60" s="180"/>
      <c r="M60" s="179" t="s">
        <v>825</v>
      </c>
      <c r="N60" s="10"/>
      <c r="O60" s="6"/>
    </row>
    <row r="61" spans="1:15" ht="90.95" customHeight="1" x14ac:dyDescent="0.25">
      <c r="A61" s="166"/>
      <c r="B61" s="164"/>
      <c r="C61" s="164"/>
      <c r="D61" s="73" t="s">
        <v>24</v>
      </c>
      <c r="E61" s="72" t="s">
        <v>25</v>
      </c>
      <c r="F61" s="72" t="s">
        <v>26</v>
      </c>
      <c r="G61" s="72" t="s">
        <v>27</v>
      </c>
      <c r="H61" s="72" t="s">
        <v>28</v>
      </c>
      <c r="I61" s="72" t="s">
        <v>29</v>
      </c>
      <c r="J61" s="72" t="s">
        <v>30</v>
      </c>
      <c r="K61" s="72" t="s">
        <v>31</v>
      </c>
      <c r="L61" s="73" t="s">
        <v>32</v>
      </c>
      <c r="M61" s="180"/>
      <c r="N61" s="10"/>
      <c r="O61" s="6"/>
    </row>
    <row r="62" spans="1:15" ht="45" customHeight="1" x14ac:dyDescent="0.25">
      <c r="A62" s="166"/>
      <c r="B62" s="26" t="s">
        <v>33</v>
      </c>
      <c r="C62" s="27" t="s">
        <v>34</v>
      </c>
      <c r="D62" s="27" t="s">
        <v>35</v>
      </c>
      <c r="E62" s="27" t="s">
        <v>36</v>
      </c>
      <c r="F62" s="27" t="s">
        <v>37</v>
      </c>
      <c r="G62" s="27" t="s">
        <v>38</v>
      </c>
      <c r="H62" s="27" t="s">
        <v>39</v>
      </c>
      <c r="I62" s="27" t="s">
        <v>40</v>
      </c>
      <c r="J62" s="27" t="s">
        <v>41</v>
      </c>
      <c r="K62" s="27" t="s">
        <v>42</v>
      </c>
      <c r="L62" s="27" t="s">
        <v>43</v>
      </c>
      <c r="M62" s="27" t="s">
        <v>44</v>
      </c>
      <c r="N62" s="10"/>
      <c r="O62" s="6"/>
    </row>
    <row r="63" spans="1:15" hidden="1" x14ac:dyDescent="0.25">
      <c r="A63" s="166"/>
      <c r="B63" s="89" t="s">
        <v>883</v>
      </c>
      <c r="C63" s="105" t="s">
        <v>884</v>
      </c>
      <c r="D63" s="58">
        <v>0</v>
      </c>
      <c r="E63" s="58">
        <v>0</v>
      </c>
      <c r="F63" s="58">
        <v>0</v>
      </c>
      <c r="G63" s="58">
        <v>0</v>
      </c>
      <c r="H63" s="58">
        <v>0</v>
      </c>
      <c r="I63" s="58">
        <v>0</v>
      </c>
      <c r="J63" s="58">
        <v>0</v>
      </c>
      <c r="K63" s="58">
        <v>0</v>
      </c>
      <c r="L63" s="58">
        <v>0</v>
      </c>
      <c r="M63" s="59">
        <v>0</v>
      </c>
      <c r="N63" s="76" t="s">
        <v>828</v>
      </c>
      <c r="O63" s="6"/>
    </row>
    <row r="64" spans="1:15" hidden="1" x14ac:dyDescent="0.25">
      <c r="A64" s="166"/>
      <c r="B64" s="79" t="s">
        <v>831</v>
      </c>
      <c r="C64" s="80"/>
      <c r="D64" s="81"/>
      <c r="E64" s="81"/>
      <c r="F64" s="81"/>
      <c r="G64" s="81"/>
      <c r="H64" s="81"/>
      <c r="I64" s="81"/>
      <c r="J64" s="81"/>
      <c r="K64" s="81"/>
      <c r="L64" s="81"/>
      <c r="M64" s="106"/>
      <c r="N64" s="76" t="s">
        <v>828</v>
      </c>
      <c r="O64" s="6"/>
    </row>
    <row r="65" spans="1:15" hidden="1" x14ac:dyDescent="0.25">
      <c r="A65" s="166"/>
      <c r="B65" s="84" t="s">
        <v>832</v>
      </c>
      <c r="C65" s="85" t="s">
        <v>885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51">
        <v>0</v>
      </c>
      <c r="N65" s="76" t="s">
        <v>828</v>
      </c>
      <c r="O65" s="6"/>
    </row>
    <row r="66" spans="1:15" hidden="1" x14ac:dyDescent="0.25">
      <c r="A66" s="166"/>
      <c r="B66" s="86" t="s">
        <v>834</v>
      </c>
      <c r="C66" s="87" t="s">
        <v>886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2">
        <v>0</v>
      </c>
      <c r="N66" s="76" t="s">
        <v>828</v>
      </c>
      <c r="O66" s="6"/>
    </row>
    <row r="67" spans="1:15" hidden="1" x14ac:dyDescent="0.25">
      <c r="A67" s="166"/>
      <c r="B67" s="86" t="s">
        <v>836</v>
      </c>
      <c r="C67" s="87" t="s">
        <v>887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2">
        <v>0</v>
      </c>
      <c r="N67" s="76" t="s">
        <v>828</v>
      </c>
      <c r="O67" s="6"/>
    </row>
    <row r="68" spans="1:15" hidden="1" x14ac:dyDescent="0.25">
      <c r="A68" s="166"/>
      <c r="B68" s="86" t="s">
        <v>838</v>
      </c>
      <c r="C68" s="87" t="s">
        <v>888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2">
        <v>0</v>
      </c>
      <c r="N68" s="76" t="s">
        <v>828</v>
      </c>
      <c r="O68" s="6"/>
    </row>
    <row r="69" spans="1:15" hidden="1" x14ac:dyDescent="0.25">
      <c r="A69" s="166"/>
      <c r="B69" s="86" t="s">
        <v>840</v>
      </c>
      <c r="C69" s="87" t="s">
        <v>889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2">
        <v>0</v>
      </c>
      <c r="N69" s="76" t="s">
        <v>828</v>
      </c>
      <c r="O69" s="6"/>
    </row>
    <row r="70" spans="1:15" ht="22.5" hidden="1" x14ac:dyDescent="0.25">
      <c r="A70" s="166"/>
      <c r="B70" s="86" t="s">
        <v>842</v>
      </c>
      <c r="C70" s="87" t="s">
        <v>890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2">
        <v>0</v>
      </c>
      <c r="N70" s="76" t="s">
        <v>828</v>
      </c>
      <c r="O70" s="6"/>
    </row>
    <row r="71" spans="1:15" ht="22.5" hidden="1" x14ac:dyDescent="0.25">
      <c r="A71" s="166"/>
      <c r="B71" s="86" t="s">
        <v>844</v>
      </c>
      <c r="C71" s="87" t="s">
        <v>891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2">
        <v>0</v>
      </c>
      <c r="N71" s="76" t="s">
        <v>828</v>
      </c>
      <c r="O71" s="6"/>
    </row>
    <row r="72" spans="1:15" hidden="1" x14ac:dyDescent="0.25">
      <c r="A72" s="166"/>
      <c r="B72" s="86" t="s">
        <v>846</v>
      </c>
      <c r="C72" s="87" t="s">
        <v>892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2">
        <v>0</v>
      </c>
      <c r="N72" s="76" t="s">
        <v>828</v>
      </c>
      <c r="O72" s="6"/>
    </row>
    <row r="73" spans="1:15" ht="33.75" hidden="1" x14ac:dyDescent="0.25">
      <c r="A73" s="166"/>
      <c r="B73" s="88" t="s">
        <v>848</v>
      </c>
      <c r="C73" s="87" t="s">
        <v>893</v>
      </c>
      <c r="D73" s="31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2">
        <v>0</v>
      </c>
      <c r="N73" s="76" t="s">
        <v>828</v>
      </c>
      <c r="O73" s="6"/>
    </row>
    <row r="74" spans="1:15" hidden="1" x14ac:dyDescent="0.25">
      <c r="A74" s="166"/>
      <c r="B74" s="109" t="s">
        <v>894</v>
      </c>
      <c r="C74" s="78" t="s">
        <v>895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2">
        <v>0</v>
      </c>
      <c r="N74" s="76" t="s">
        <v>828</v>
      </c>
      <c r="O74" s="6"/>
    </row>
    <row r="75" spans="1:15" hidden="1" x14ac:dyDescent="0.25">
      <c r="A75" s="166"/>
      <c r="B75" s="79" t="s">
        <v>831</v>
      </c>
      <c r="C75" s="80"/>
      <c r="D75" s="81"/>
      <c r="E75" s="81"/>
      <c r="F75" s="81"/>
      <c r="G75" s="81"/>
      <c r="H75" s="81"/>
      <c r="I75" s="81"/>
      <c r="J75" s="81"/>
      <c r="K75" s="81"/>
      <c r="L75" s="81"/>
      <c r="M75" s="106"/>
      <c r="N75" s="76" t="s">
        <v>828</v>
      </c>
      <c r="O75" s="6"/>
    </row>
    <row r="76" spans="1:15" hidden="1" x14ac:dyDescent="0.25">
      <c r="A76" s="166"/>
      <c r="B76" s="84" t="s">
        <v>832</v>
      </c>
      <c r="C76" s="85" t="s">
        <v>896</v>
      </c>
      <c r="D76" s="50">
        <v>0</v>
      </c>
      <c r="E76" s="50">
        <v>0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1">
        <v>0</v>
      </c>
      <c r="N76" s="76" t="s">
        <v>828</v>
      </c>
      <c r="O76" s="6"/>
    </row>
    <row r="77" spans="1:15" hidden="1" x14ac:dyDescent="0.25">
      <c r="A77" s="166"/>
      <c r="B77" s="86" t="s">
        <v>834</v>
      </c>
      <c r="C77" s="87" t="s">
        <v>897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2">
        <v>0</v>
      </c>
      <c r="N77" s="76" t="s">
        <v>828</v>
      </c>
      <c r="O77" s="6"/>
    </row>
    <row r="78" spans="1:15" hidden="1" x14ac:dyDescent="0.25">
      <c r="A78" s="166"/>
      <c r="B78" s="86" t="s">
        <v>836</v>
      </c>
      <c r="C78" s="87" t="s">
        <v>898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2">
        <v>0</v>
      </c>
      <c r="N78" s="76" t="s">
        <v>828</v>
      </c>
      <c r="O78" s="6"/>
    </row>
    <row r="79" spans="1:15" hidden="1" x14ac:dyDescent="0.25">
      <c r="A79" s="166"/>
      <c r="B79" s="86" t="s">
        <v>838</v>
      </c>
      <c r="C79" s="87" t="s">
        <v>899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2">
        <v>0</v>
      </c>
      <c r="N79" s="76" t="s">
        <v>828</v>
      </c>
      <c r="O79" s="6"/>
    </row>
    <row r="80" spans="1:15" hidden="1" x14ac:dyDescent="0.25">
      <c r="A80" s="166"/>
      <c r="B80" s="86" t="s">
        <v>840</v>
      </c>
      <c r="C80" s="87" t="s">
        <v>900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2">
        <v>0</v>
      </c>
      <c r="N80" s="76" t="s">
        <v>828</v>
      </c>
      <c r="O80" s="6"/>
    </row>
    <row r="81" spans="1:15" ht="22.5" hidden="1" x14ac:dyDescent="0.25">
      <c r="A81" s="166"/>
      <c r="B81" s="86" t="s">
        <v>842</v>
      </c>
      <c r="C81" s="87" t="s">
        <v>901</v>
      </c>
      <c r="D81" s="31">
        <v>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2">
        <v>0</v>
      </c>
      <c r="N81" s="76" t="s">
        <v>828</v>
      </c>
      <c r="O81" s="6"/>
    </row>
    <row r="82" spans="1:15" ht="22.5" hidden="1" x14ac:dyDescent="0.25">
      <c r="A82" s="166"/>
      <c r="B82" s="86" t="s">
        <v>844</v>
      </c>
      <c r="C82" s="87" t="s">
        <v>902</v>
      </c>
      <c r="D82" s="31">
        <v>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2">
        <v>0</v>
      </c>
      <c r="N82" s="76" t="s">
        <v>828</v>
      </c>
      <c r="O82" s="6"/>
    </row>
    <row r="83" spans="1:15" hidden="1" x14ac:dyDescent="0.25">
      <c r="A83" s="166"/>
      <c r="B83" s="86" t="s">
        <v>846</v>
      </c>
      <c r="C83" s="87" t="s">
        <v>903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2">
        <v>0</v>
      </c>
      <c r="N83" s="76" t="s">
        <v>828</v>
      </c>
      <c r="O83" s="6"/>
    </row>
    <row r="84" spans="1:15" ht="33.75" hidden="1" x14ac:dyDescent="0.25">
      <c r="A84" s="166"/>
      <c r="B84" s="88" t="s">
        <v>848</v>
      </c>
      <c r="C84" s="90" t="s">
        <v>904</v>
      </c>
      <c r="D84" s="91">
        <v>0</v>
      </c>
      <c r="E84" s="91">
        <v>0</v>
      </c>
      <c r="F84" s="91">
        <v>0</v>
      </c>
      <c r="G84" s="91">
        <v>0</v>
      </c>
      <c r="H84" s="91">
        <v>0</v>
      </c>
      <c r="I84" s="91">
        <v>0</v>
      </c>
      <c r="J84" s="91">
        <v>0</v>
      </c>
      <c r="K84" s="91">
        <v>0</v>
      </c>
      <c r="L84" s="91">
        <v>0</v>
      </c>
      <c r="M84" s="92">
        <v>0</v>
      </c>
      <c r="N84" s="76" t="s">
        <v>828</v>
      </c>
      <c r="O84" s="6"/>
    </row>
    <row r="85" spans="1:15" ht="12.95" customHeight="1" x14ac:dyDescent="0.25">
      <c r="A85" s="71"/>
      <c r="B85" s="71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"/>
      <c r="O85" s="6"/>
    </row>
    <row r="86" spans="1:15" ht="12.95" customHeight="1" x14ac:dyDescent="0.25">
      <c r="A86" s="9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12.95" customHeight="1" x14ac:dyDescent="0.2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6"/>
      <c r="O87" s="6"/>
    </row>
    <row r="88" spans="1:15" ht="34.35" customHeight="1" x14ac:dyDescent="0.25">
      <c r="A88" s="167" t="s">
        <v>823</v>
      </c>
      <c r="B88" s="163" t="s">
        <v>22</v>
      </c>
      <c r="C88" s="163" t="s">
        <v>19</v>
      </c>
      <c r="D88" s="179" t="s">
        <v>824</v>
      </c>
      <c r="E88" s="180"/>
      <c r="F88" s="180"/>
      <c r="G88" s="180"/>
      <c r="H88" s="180"/>
      <c r="I88" s="180"/>
      <c r="J88" s="180"/>
      <c r="K88" s="180"/>
      <c r="L88" s="180"/>
      <c r="M88" s="179" t="s">
        <v>825</v>
      </c>
      <c r="N88" s="10"/>
      <c r="O88" s="6"/>
    </row>
    <row r="89" spans="1:15" ht="88.35" customHeight="1" x14ac:dyDescent="0.25">
      <c r="A89" s="168"/>
      <c r="B89" s="164"/>
      <c r="C89" s="164"/>
      <c r="D89" s="73" t="s">
        <v>24</v>
      </c>
      <c r="E89" s="72" t="s">
        <v>25</v>
      </c>
      <c r="F89" s="72" t="s">
        <v>26</v>
      </c>
      <c r="G89" s="72" t="s">
        <v>27</v>
      </c>
      <c r="H89" s="72" t="s">
        <v>28</v>
      </c>
      <c r="I89" s="72" t="s">
        <v>29</v>
      </c>
      <c r="J89" s="72" t="s">
        <v>30</v>
      </c>
      <c r="K89" s="72" t="s">
        <v>31</v>
      </c>
      <c r="L89" s="73" t="s">
        <v>32</v>
      </c>
      <c r="M89" s="180"/>
      <c r="N89" s="10"/>
      <c r="O89" s="6"/>
    </row>
    <row r="90" spans="1:15" ht="12.95" customHeight="1" x14ac:dyDescent="0.25">
      <c r="A90" s="168"/>
      <c r="B90" s="26" t="s">
        <v>33</v>
      </c>
      <c r="C90" s="27" t="s">
        <v>34</v>
      </c>
      <c r="D90" s="27" t="s">
        <v>35</v>
      </c>
      <c r="E90" s="27" t="s">
        <v>36</v>
      </c>
      <c r="F90" s="27" t="s">
        <v>37</v>
      </c>
      <c r="G90" s="27" t="s">
        <v>38</v>
      </c>
      <c r="H90" s="27" t="s">
        <v>39</v>
      </c>
      <c r="I90" s="27" t="s">
        <v>40</v>
      </c>
      <c r="J90" s="27" t="s">
        <v>41</v>
      </c>
      <c r="K90" s="27" t="s">
        <v>42</v>
      </c>
      <c r="L90" s="27" t="s">
        <v>43</v>
      </c>
      <c r="M90" s="27" t="s">
        <v>44</v>
      </c>
      <c r="N90" s="10"/>
      <c r="O90" s="6"/>
    </row>
    <row r="91" spans="1:15" hidden="1" x14ac:dyDescent="0.25">
      <c r="A91" s="168"/>
      <c r="B91" s="89" t="s">
        <v>905</v>
      </c>
      <c r="C91" s="110">
        <v>970</v>
      </c>
      <c r="D91" s="58">
        <v>0</v>
      </c>
      <c r="E91" s="58">
        <v>0</v>
      </c>
      <c r="F91" s="58">
        <v>0</v>
      </c>
      <c r="G91" s="58">
        <v>0</v>
      </c>
      <c r="H91" s="58">
        <v>0</v>
      </c>
      <c r="I91" s="58">
        <v>0</v>
      </c>
      <c r="J91" s="58">
        <v>0</v>
      </c>
      <c r="K91" s="58">
        <v>0</v>
      </c>
      <c r="L91" s="58">
        <v>0</v>
      </c>
      <c r="M91" s="59">
        <v>0</v>
      </c>
      <c r="N91" s="76" t="s">
        <v>828</v>
      </c>
      <c r="O91" s="6"/>
    </row>
    <row r="92" spans="1:15" hidden="1" x14ac:dyDescent="0.25">
      <c r="A92" s="168"/>
      <c r="B92" s="111" t="s">
        <v>831</v>
      </c>
      <c r="C92" s="112"/>
      <c r="D92" s="81"/>
      <c r="E92" s="81"/>
      <c r="F92" s="81"/>
      <c r="G92" s="81"/>
      <c r="H92" s="81"/>
      <c r="I92" s="81"/>
      <c r="J92" s="81"/>
      <c r="K92" s="81"/>
      <c r="L92" s="81"/>
      <c r="M92" s="106"/>
      <c r="N92" s="76" t="s">
        <v>828</v>
      </c>
      <c r="O92" s="6"/>
    </row>
    <row r="93" spans="1:15" hidden="1" x14ac:dyDescent="0.25">
      <c r="A93" s="168"/>
      <c r="B93" s="111" t="s">
        <v>832</v>
      </c>
      <c r="C93" s="113">
        <v>971</v>
      </c>
      <c r="D93" s="50">
        <v>0</v>
      </c>
      <c r="E93" s="50">
        <v>0</v>
      </c>
      <c r="F93" s="50">
        <v>0</v>
      </c>
      <c r="G93" s="50">
        <v>0</v>
      </c>
      <c r="H93" s="50">
        <v>0</v>
      </c>
      <c r="I93" s="50">
        <v>0</v>
      </c>
      <c r="J93" s="50">
        <v>0</v>
      </c>
      <c r="K93" s="50">
        <v>0</v>
      </c>
      <c r="L93" s="50">
        <v>0</v>
      </c>
      <c r="M93" s="51">
        <v>0</v>
      </c>
      <c r="N93" s="76" t="s">
        <v>828</v>
      </c>
      <c r="O93" s="6"/>
    </row>
    <row r="94" spans="1:15" hidden="1" x14ac:dyDescent="0.25">
      <c r="A94" s="168"/>
      <c r="B94" s="111" t="s">
        <v>834</v>
      </c>
      <c r="C94" s="114">
        <v>972</v>
      </c>
      <c r="D94" s="31">
        <v>0</v>
      </c>
      <c r="E94" s="31">
        <v>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2">
        <v>0</v>
      </c>
      <c r="N94" s="76" t="s">
        <v>828</v>
      </c>
      <c r="O94" s="6"/>
    </row>
    <row r="95" spans="1:15" hidden="1" x14ac:dyDescent="0.25">
      <c r="A95" s="168"/>
      <c r="B95" s="111" t="s">
        <v>836</v>
      </c>
      <c r="C95" s="114">
        <v>973</v>
      </c>
      <c r="D95" s="31">
        <v>0</v>
      </c>
      <c r="E95" s="31">
        <v>0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2">
        <v>0</v>
      </c>
      <c r="N95" s="76" t="s">
        <v>828</v>
      </c>
      <c r="O95" s="6"/>
    </row>
    <row r="96" spans="1:15" hidden="1" x14ac:dyDescent="0.25">
      <c r="A96" s="168"/>
      <c r="B96" s="111" t="s">
        <v>838</v>
      </c>
      <c r="C96" s="114">
        <v>974</v>
      </c>
      <c r="D96" s="31">
        <v>0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2">
        <v>0</v>
      </c>
      <c r="N96" s="76" t="s">
        <v>828</v>
      </c>
      <c r="O96" s="6"/>
    </row>
    <row r="97" spans="1:15" hidden="1" x14ac:dyDescent="0.25">
      <c r="A97" s="168"/>
      <c r="B97" s="111" t="s">
        <v>840</v>
      </c>
      <c r="C97" s="114">
        <v>975</v>
      </c>
      <c r="D97" s="31">
        <v>0</v>
      </c>
      <c r="E97" s="31">
        <v>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2">
        <v>0</v>
      </c>
      <c r="N97" s="76" t="s">
        <v>828</v>
      </c>
      <c r="O97" s="6"/>
    </row>
    <row r="98" spans="1:15" ht="22.5" hidden="1" x14ac:dyDescent="0.25">
      <c r="A98" s="168"/>
      <c r="B98" s="111" t="s">
        <v>842</v>
      </c>
      <c r="C98" s="114">
        <v>976</v>
      </c>
      <c r="D98" s="31">
        <v>0</v>
      </c>
      <c r="E98" s="31">
        <v>0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2">
        <v>0</v>
      </c>
      <c r="N98" s="76" t="s">
        <v>828</v>
      </c>
      <c r="O98" s="6"/>
    </row>
    <row r="99" spans="1:15" ht="22.5" hidden="1" x14ac:dyDescent="0.25">
      <c r="A99" s="168"/>
      <c r="B99" s="111" t="s">
        <v>844</v>
      </c>
      <c r="C99" s="114">
        <v>977</v>
      </c>
      <c r="D99" s="31">
        <v>0</v>
      </c>
      <c r="E99" s="31">
        <v>0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2">
        <v>0</v>
      </c>
      <c r="N99" s="76" t="s">
        <v>828</v>
      </c>
      <c r="O99" s="6"/>
    </row>
    <row r="100" spans="1:15" hidden="1" x14ac:dyDescent="0.25">
      <c r="A100" s="168"/>
      <c r="B100" s="111" t="s">
        <v>846</v>
      </c>
      <c r="C100" s="114">
        <v>978</v>
      </c>
      <c r="D100" s="31">
        <v>0</v>
      </c>
      <c r="E100" s="31">
        <v>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2">
        <v>0</v>
      </c>
      <c r="N100" s="76" t="s">
        <v>828</v>
      </c>
      <c r="O100" s="6"/>
    </row>
    <row r="101" spans="1:15" ht="33.75" hidden="1" x14ac:dyDescent="0.25">
      <c r="A101" s="168"/>
      <c r="B101" s="115" t="s">
        <v>848</v>
      </c>
      <c r="C101" s="114">
        <v>979</v>
      </c>
      <c r="D101" s="31">
        <v>0</v>
      </c>
      <c r="E101" s="31">
        <v>0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2">
        <v>0</v>
      </c>
      <c r="N101" s="76" t="s">
        <v>828</v>
      </c>
      <c r="O101" s="6"/>
    </row>
    <row r="102" spans="1:15" hidden="1" x14ac:dyDescent="0.25">
      <c r="A102" s="168"/>
      <c r="B102" s="89" t="s">
        <v>906</v>
      </c>
      <c r="C102" s="116">
        <v>980</v>
      </c>
      <c r="D102" s="31">
        <v>0</v>
      </c>
      <c r="E102" s="31">
        <v>0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2">
        <v>0</v>
      </c>
      <c r="N102" s="76" t="s">
        <v>828</v>
      </c>
      <c r="O102" s="6"/>
    </row>
    <row r="103" spans="1:15" hidden="1" x14ac:dyDescent="0.25">
      <c r="A103" s="168"/>
      <c r="B103" s="111" t="s">
        <v>831</v>
      </c>
      <c r="C103" s="112"/>
      <c r="D103" s="81"/>
      <c r="E103" s="81"/>
      <c r="F103" s="81"/>
      <c r="G103" s="81"/>
      <c r="H103" s="81"/>
      <c r="I103" s="81"/>
      <c r="J103" s="81"/>
      <c r="K103" s="81"/>
      <c r="L103" s="81"/>
      <c r="M103" s="106"/>
      <c r="N103" s="76" t="s">
        <v>828</v>
      </c>
      <c r="O103" s="6"/>
    </row>
    <row r="104" spans="1:15" hidden="1" x14ac:dyDescent="0.25">
      <c r="A104" s="168"/>
      <c r="B104" s="111" t="s">
        <v>832</v>
      </c>
      <c r="C104" s="113">
        <v>981</v>
      </c>
      <c r="D104" s="50">
        <v>0</v>
      </c>
      <c r="E104" s="50">
        <v>0</v>
      </c>
      <c r="F104" s="50">
        <v>0</v>
      </c>
      <c r="G104" s="50">
        <v>0</v>
      </c>
      <c r="H104" s="50">
        <v>0</v>
      </c>
      <c r="I104" s="50">
        <v>0</v>
      </c>
      <c r="J104" s="50">
        <v>0</v>
      </c>
      <c r="K104" s="50">
        <v>0</v>
      </c>
      <c r="L104" s="50">
        <v>0</v>
      </c>
      <c r="M104" s="51">
        <v>0</v>
      </c>
      <c r="N104" s="76" t="s">
        <v>828</v>
      </c>
      <c r="O104" s="6"/>
    </row>
    <row r="105" spans="1:15" hidden="1" x14ac:dyDescent="0.25">
      <c r="A105" s="168"/>
      <c r="B105" s="111" t="s">
        <v>834</v>
      </c>
      <c r="C105" s="114">
        <v>982</v>
      </c>
      <c r="D105" s="31">
        <v>0</v>
      </c>
      <c r="E105" s="31">
        <v>0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2">
        <v>0</v>
      </c>
      <c r="N105" s="76" t="s">
        <v>828</v>
      </c>
      <c r="O105" s="6"/>
    </row>
    <row r="106" spans="1:15" hidden="1" x14ac:dyDescent="0.25">
      <c r="A106" s="168"/>
      <c r="B106" s="111" t="s">
        <v>836</v>
      </c>
      <c r="C106" s="114">
        <v>983</v>
      </c>
      <c r="D106" s="31">
        <v>0</v>
      </c>
      <c r="E106" s="31">
        <v>0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2">
        <v>0</v>
      </c>
      <c r="N106" s="76" t="s">
        <v>828</v>
      </c>
      <c r="O106" s="6"/>
    </row>
    <row r="107" spans="1:15" hidden="1" x14ac:dyDescent="0.25">
      <c r="A107" s="168"/>
      <c r="B107" s="111" t="s">
        <v>838</v>
      </c>
      <c r="C107" s="114">
        <v>984</v>
      </c>
      <c r="D107" s="31">
        <v>0</v>
      </c>
      <c r="E107" s="31">
        <v>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2">
        <v>0</v>
      </c>
      <c r="N107" s="76" t="s">
        <v>828</v>
      </c>
      <c r="O107" s="6"/>
    </row>
    <row r="108" spans="1:15" hidden="1" x14ac:dyDescent="0.25">
      <c r="A108" s="168"/>
      <c r="B108" s="111" t="s">
        <v>840</v>
      </c>
      <c r="C108" s="114">
        <v>985</v>
      </c>
      <c r="D108" s="31">
        <v>0</v>
      </c>
      <c r="E108" s="31">
        <v>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2">
        <v>0</v>
      </c>
      <c r="N108" s="76" t="s">
        <v>828</v>
      </c>
      <c r="O108" s="6"/>
    </row>
    <row r="109" spans="1:15" ht="22.5" hidden="1" x14ac:dyDescent="0.25">
      <c r="A109" s="168"/>
      <c r="B109" s="111" t="s">
        <v>842</v>
      </c>
      <c r="C109" s="114">
        <v>986</v>
      </c>
      <c r="D109" s="31">
        <v>0</v>
      </c>
      <c r="E109" s="31">
        <v>0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2">
        <v>0</v>
      </c>
      <c r="N109" s="76" t="s">
        <v>828</v>
      </c>
      <c r="O109" s="6"/>
    </row>
    <row r="110" spans="1:15" ht="22.5" hidden="1" x14ac:dyDescent="0.25">
      <c r="A110" s="168"/>
      <c r="B110" s="111" t="s">
        <v>844</v>
      </c>
      <c r="C110" s="114">
        <v>987</v>
      </c>
      <c r="D110" s="31">
        <v>0</v>
      </c>
      <c r="E110" s="31">
        <v>0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2">
        <v>0</v>
      </c>
      <c r="N110" s="76" t="s">
        <v>828</v>
      </c>
      <c r="O110" s="6"/>
    </row>
    <row r="111" spans="1:15" hidden="1" x14ac:dyDescent="0.25">
      <c r="A111" s="168"/>
      <c r="B111" s="111" t="s">
        <v>846</v>
      </c>
      <c r="C111" s="114">
        <v>988</v>
      </c>
      <c r="D111" s="31">
        <v>0</v>
      </c>
      <c r="E111" s="31">
        <v>0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2">
        <v>0</v>
      </c>
      <c r="N111" s="76" t="s">
        <v>828</v>
      </c>
      <c r="O111" s="6"/>
    </row>
    <row r="112" spans="1:15" ht="33.75" hidden="1" x14ac:dyDescent="0.25">
      <c r="A112" s="168"/>
      <c r="B112" s="115" t="s">
        <v>848</v>
      </c>
      <c r="C112" s="117">
        <v>989</v>
      </c>
      <c r="D112" s="91">
        <v>0</v>
      </c>
      <c r="E112" s="91">
        <v>0</v>
      </c>
      <c r="F112" s="91">
        <v>0</v>
      </c>
      <c r="G112" s="91">
        <v>0</v>
      </c>
      <c r="H112" s="91">
        <v>0</v>
      </c>
      <c r="I112" s="91">
        <v>0</v>
      </c>
      <c r="J112" s="91">
        <v>0</v>
      </c>
      <c r="K112" s="91">
        <v>0</v>
      </c>
      <c r="L112" s="91">
        <v>0</v>
      </c>
      <c r="M112" s="92">
        <v>0</v>
      </c>
      <c r="N112" s="76" t="s">
        <v>828</v>
      </c>
      <c r="O112" s="6"/>
    </row>
    <row r="113" spans="1:15" ht="12.95" customHeight="1" x14ac:dyDescent="0.25">
      <c r="A113" s="71"/>
      <c r="B113" s="71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"/>
      <c r="O113" s="6"/>
    </row>
    <row r="114" spans="1:15" ht="12.95" customHeight="1" x14ac:dyDescent="0.25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6"/>
      <c r="O114" s="6"/>
    </row>
    <row r="115" spans="1:15" ht="33.6" customHeight="1" x14ac:dyDescent="0.25">
      <c r="A115" s="167" t="s">
        <v>823</v>
      </c>
      <c r="B115" s="163" t="s">
        <v>22</v>
      </c>
      <c r="C115" s="163" t="s">
        <v>19</v>
      </c>
      <c r="D115" s="179" t="s">
        <v>824</v>
      </c>
      <c r="E115" s="180"/>
      <c r="F115" s="180"/>
      <c r="G115" s="180"/>
      <c r="H115" s="180"/>
      <c r="I115" s="180"/>
      <c r="J115" s="180"/>
      <c r="K115" s="180"/>
      <c r="L115" s="180"/>
      <c r="M115" s="179" t="s">
        <v>825</v>
      </c>
      <c r="N115" s="10"/>
      <c r="O115" s="6"/>
    </row>
    <row r="116" spans="1:15" ht="85.7" customHeight="1" x14ac:dyDescent="0.25">
      <c r="A116" s="168"/>
      <c r="B116" s="164"/>
      <c r="C116" s="164"/>
      <c r="D116" s="73" t="s">
        <v>24</v>
      </c>
      <c r="E116" s="72" t="s">
        <v>25</v>
      </c>
      <c r="F116" s="72" t="s">
        <v>26</v>
      </c>
      <c r="G116" s="72" t="s">
        <v>27</v>
      </c>
      <c r="H116" s="72" t="s">
        <v>28</v>
      </c>
      <c r="I116" s="72" t="s">
        <v>29</v>
      </c>
      <c r="J116" s="72" t="s">
        <v>30</v>
      </c>
      <c r="K116" s="72" t="s">
        <v>31</v>
      </c>
      <c r="L116" s="73" t="s">
        <v>32</v>
      </c>
      <c r="M116" s="180"/>
      <c r="N116" s="10"/>
      <c r="O116" s="6"/>
    </row>
    <row r="117" spans="1:15" ht="12.95" customHeight="1" x14ac:dyDescent="0.25">
      <c r="A117" s="168"/>
      <c r="B117" s="26" t="s">
        <v>33</v>
      </c>
      <c r="C117" s="27" t="s">
        <v>34</v>
      </c>
      <c r="D117" s="27" t="s">
        <v>35</v>
      </c>
      <c r="E117" s="27" t="s">
        <v>36</v>
      </c>
      <c r="F117" s="27" t="s">
        <v>37</v>
      </c>
      <c r="G117" s="27" t="s">
        <v>38</v>
      </c>
      <c r="H117" s="27" t="s">
        <v>39</v>
      </c>
      <c r="I117" s="27" t="s">
        <v>40</v>
      </c>
      <c r="J117" s="27" t="s">
        <v>41</v>
      </c>
      <c r="K117" s="27" t="s">
        <v>42</v>
      </c>
      <c r="L117" s="27" t="s">
        <v>43</v>
      </c>
      <c r="M117" s="27" t="s">
        <v>44</v>
      </c>
      <c r="N117" s="10"/>
      <c r="O117" s="6"/>
    </row>
    <row r="118" spans="1:15" ht="21" hidden="1" x14ac:dyDescent="0.25">
      <c r="A118" s="168"/>
      <c r="B118" s="109" t="s">
        <v>907</v>
      </c>
      <c r="C118" s="118" t="s">
        <v>908</v>
      </c>
      <c r="D118" s="58">
        <v>0</v>
      </c>
      <c r="E118" s="58">
        <v>0</v>
      </c>
      <c r="F118" s="58">
        <v>0</v>
      </c>
      <c r="G118" s="58">
        <v>0</v>
      </c>
      <c r="H118" s="58">
        <v>0</v>
      </c>
      <c r="I118" s="58">
        <v>0</v>
      </c>
      <c r="J118" s="58">
        <v>0</v>
      </c>
      <c r="K118" s="58">
        <v>0</v>
      </c>
      <c r="L118" s="58">
        <v>0</v>
      </c>
      <c r="M118" s="59">
        <v>0</v>
      </c>
      <c r="N118" s="76" t="s">
        <v>828</v>
      </c>
      <c r="O118" s="6"/>
    </row>
    <row r="119" spans="1:15" hidden="1" x14ac:dyDescent="0.25">
      <c r="A119" s="168"/>
      <c r="B119" s="119" t="s">
        <v>831</v>
      </c>
      <c r="C119" s="120"/>
      <c r="D119" s="81"/>
      <c r="E119" s="81"/>
      <c r="F119" s="81"/>
      <c r="G119" s="81"/>
      <c r="H119" s="81"/>
      <c r="I119" s="81"/>
      <c r="J119" s="81"/>
      <c r="K119" s="81"/>
      <c r="L119" s="81"/>
      <c r="M119" s="106"/>
      <c r="N119" s="76" t="s">
        <v>828</v>
      </c>
      <c r="O119" s="6"/>
    </row>
    <row r="120" spans="1:15" hidden="1" x14ac:dyDescent="0.25">
      <c r="A120" s="168"/>
      <c r="B120" s="119" t="s">
        <v>832</v>
      </c>
      <c r="C120" s="121" t="s">
        <v>909</v>
      </c>
      <c r="D120" s="50">
        <v>0</v>
      </c>
      <c r="E120" s="50">
        <v>0</v>
      </c>
      <c r="F120" s="50">
        <v>0</v>
      </c>
      <c r="G120" s="50">
        <v>0</v>
      </c>
      <c r="H120" s="50">
        <v>0</v>
      </c>
      <c r="I120" s="50">
        <v>0</v>
      </c>
      <c r="J120" s="50">
        <v>0</v>
      </c>
      <c r="K120" s="50">
        <v>0</v>
      </c>
      <c r="L120" s="50">
        <v>0</v>
      </c>
      <c r="M120" s="51">
        <v>0</v>
      </c>
      <c r="N120" s="76" t="s">
        <v>828</v>
      </c>
      <c r="O120" s="6"/>
    </row>
    <row r="121" spans="1:15" hidden="1" x14ac:dyDescent="0.25">
      <c r="A121" s="168"/>
      <c r="B121" s="119" t="s">
        <v>834</v>
      </c>
      <c r="C121" s="122" t="s">
        <v>910</v>
      </c>
      <c r="D121" s="31">
        <v>0</v>
      </c>
      <c r="E121" s="31">
        <v>0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2">
        <v>0</v>
      </c>
      <c r="N121" s="76" t="s">
        <v>828</v>
      </c>
      <c r="O121" s="6"/>
    </row>
    <row r="122" spans="1:15" hidden="1" x14ac:dyDescent="0.25">
      <c r="A122" s="168"/>
      <c r="B122" s="119" t="s">
        <v>836</v>
      </c>
      <c r="C122" s="122" t="s">
        <v>911</v>
      </c>
      <c r="D122" s="31">
        <v>0</v>
      </c>
      <c r="E122" s="31">
        <v>0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2">
        <v>0</v>
      </c>
      <c r="N122" s="76" t="s">
        <v>828</v>
      </c>
      <c r="O122" s="6"/>
    </row>
    <row r="123" spans="1:15" hidden="1" x14ac:dyDescent="0.25">
      <c r="A123" s="168"/>
      <c r="B123" s="119" t="s">
        <v>838</v>
      </c>
      <c r="C123" s="122" t="s">
        <v>912</v>
      </c>
      <c r="D123" s="31">
        <v>0</v>
      </c>
      <c r="E123" s="31">
        <v>0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2">
        <v>0</v>
      </c>
      <c r="N123" s="76" t="s">
        <v>828</v>
      </c>
      <c r="O123" s="6"/>
    </row>
    <row r="124" spans="1:15" hidden="1" x14ac:dyDescent="0.25">
      <c r="A124" s="168"/>
      <c r="B124" s="119" t="s">
        <v>840</v>
      </c>
      <c r="C124" s="122" t="s">
        <v>913</v>
      </c>
      <c r="D124" s="31">
        <v>0</v>
      </c>
      <c r="E124" s="31">
        <v>0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2">
        <v>0</v>
      </c>
      <c r="N124" s="76" t="s">
        <v>828</v>
      </c>
      <c r="O124" s="6"/>
    </row>
    <row r="125" spans="1:15" ht="22.5" hidden="1" x14ac:dyDescent="0.25">
      <c r="A125" s="168"/>
      <c r="B125" s="119" t="s">
        <v>842</v>
      </c>
      <c r="C125" s="122" t="s">
        <v>914</v>
      </c>
      <c r="D125" s="31">
        <v>0</v>
      </c>
      <c r="E125" s="31">
        <v>0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2">
        <v>0</v>
      </c>
      <c r="N125" s="76" t="s">
        <v>828</v>
      </c>
      <c r="O125" s="6"/>
    </row>
    <row r="126" spans="1:15" ht="22.5" hidden="1" x14ac:dyDescent="0.25">
      <c r="A126" s="168"/>
      <c r="B126" s="119" t="s">
        <v>844</v>
      </c>
      <c r="C126" s="122" t="s">
        <v>915</v>
      </c>
      <c r="D126" s="31">
        <v>0</v>
      </c>
      <c r="E126" s="31">
        <v>0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2">
        <v>0</v>
      </c>
      <c r="N126" s="76" t="s">
        <v>828</v>
      </c>
      <c r="O126" s="6"/>
    </row>
    <row r="127" spans="1:15" hidden="1" x14ac:dyDescent="0.25">
      <c r="A127" s="168"/>
      <c r="B127" s="119" t="s">
        <v>846</v>
      </c>
      <c r="C127" s="122" t="s">
        <v>916</v>
      </c>
      <c r="D127" s="31">
        <v>0</v>
      </c>
      <c r="E127" s="31">
        <v>0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2">
        <v>0</v>
      </c>
      <c r="N127" s="76" t="s">
        <v>828</v>
      </c>
      <c r="O127" s="6"/>
    </row>
    <row r="128" spans="1:15" ht="33.75" hidden="1" x14ac:dyDescent="0.25">
      <c r="A128" s="168"/>
      <c r="B128" s="123" t="s">
        <v>848</v>
      </c>
      <c r="C128" s="124" t="s">
        <v>917</v>
      </c>
      <c r="D128" s="91">
        <v>0</v>
      </c>
      <c r="E128" s="91">
        <v>0</v>
      </c>
      <c r="F128" s="91">
        <v>0</v>
      </c>
      <c r="G128" s="91">
        <v>0</v>
      </c>
      <c r="H128" s="91">
        <v>0</v>
      </c>
      <c r="I128" s="91">
        <v>0</v>
      </c>
      <c r="J128" s="91">
        <v>0</v>
      </c>
      <c r="K128" s="91">
        <v>0</v>
      </c>
      <c r="L128" s="91">
        <v>0</v>
      </c>
      <c r="M128" s="92">
        <v>0</v>
      </c>
      <c r="N128" s="76" t="s">
        <v>828</v>
      </c>
      <c r="O128" s="6"/>
    </row>
    <row r="129" spans="1:15" ht="15.95" customHeight="1" x14ac:dyDescent="0.2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</row>
    <row r="130" spans="1:15" x14ac:dyDescent="0.25">
      <c r="A130" s="11"/>
      <c r="B130" s="11" t="s">
        <v>918</v>
      </c>
      <c r="C130" s="175"/>
      <c r="D130" s="176"/>
      <c r="E130" s="24"/>
      <c r="F130" s="169"/>
      <c r="G130" s="170"/>
      <c r="H130" s="125"/>
      <c r="I130" s="20"/>
      <c r="J130" s="20"/>
      <c r="K130" s="20"/>
      <c r="L130" s="125"/>
      <c r="M130" s="125"/>
      <c r="N130" s="125"/>
      <c r="O130" s="125"/>
    </row>
    <row r="131" spans="1:15" ht="15" customHeight="1" x14ac:dyDescent="0.25">
      <c r="A131" s="17"/>
      <c r="B131" s="6"/>
      <c r="C131" s="173" t="s">
        <v>919</v>
      </c>
      <c r="D131" s="174"/>
      <c r="E131" s="24"/>
      <c r="F131" s="171" t="s">
        <v>920</v>
      </c>
      <c r="G131" s="172"/>
      <c r="H131" s="17"/>
      <c r="I131" s="20"/>
      <c r="J131" s="20"/>
      <c r="K131" s="20"/>
      <c r="L131" s="17"/>
      <c r="M131" s="17"/>
      <c r="N131" s="2"/>
      <c r="O131" s="2"/>
    </row>
    <row r="132" spans="1:15" ht="15" customHeight="1" x14ac:dyDescent="0.25">
      <c r="A132" s="17"/>
      <c r="B132" s="6"/>
      <c r="C132" s="18"/>
      <c r="D132" s="18"/>
      <c r="E132" s="24"/>
      <c r="F132" s="43"/>
      <c r="G132" s="43"/>
      <c r="H132" s="17"/>
      <c r="I132" s="20"/>
      <c r="J132" s="20"/>
      <c r="K132" s="20"/>
      <c r="L132" s="17"/>
      <c r="M132" s="17"/>
      <c r="N132" s="2"/>
      <c r="O132" s="2"/>
    </row>
    <row r="133" spans="1:15" ht="15" customHeight="1" x14ac:dyDescent="0.25">
      <c r="A133" s="6"/>
      <c r="B133" s="11" t="s">
        <v>921</v>
      </c>
      <c r="C133" s="177" t="s">
        <v>828</v>
      </c>
      <c r="D133" s="178"/>
      <c r="E133" s="24"/>
      <c r="F133" s="169"/>
      <c r="G133" s="170"/>
      <c r="H133" s="17"/>
      <c r="I133" s="17"/>
      <c r="J133" s="17"/>
      <c r="K133" s="17"/>
      <c r="L133" s="17"/>
      <c r="M133" s="17"/>
      <c r="N133" s="17"/>
      <c r="O133" s="17"/>
    </row>
    <row r="134" spans="1:15" ht="10.5" customHeight="1" x14ac:dyDescent="0.25">
      <c r="A134" s="11"/>
      <c r="B134" s="6"/>
      <c r="C134" s="173" t="s">
        <v>919</v>
      </c>
      <c r="D134" s="174"/>
      <c r="E134" s="24"/>
      <c r="F134" s="171" t="s">
        <v>920</v>
      </c>
      <c r="G134" s="172"/>
      <c r="H134" s="17"/>
      <c r="I134" s="17"/>
      <c r="J134" s="17"/>
      <c r="K134" s="17"/>
      <c r="L134" s="17"/>
      <c r="M134" s="17"/>
      <c r="N134" s="17"/>
      <c r="O134" s="17"/>
    </row>
    <row r="135" spans="1:15" ht="14.1" customHeight="1" x14ac:dyDescent="0.25">
      <c r="A135" s="11"/>
      <c r="B135" s="6"/>
      <c r="C135" s="11"/>
      <c r="D135" s="20"/>
      <c r="E135" s="24"/>
      <c r="F135" s="17"/>
      <c r="G135" s="17"/>
      <c r="H135" s="17"/>
      <c r="I135" s="17"/>
      <c r="J135" s="17"/>
      <c r="K135" s="17"/>
      <c r="L135" s="17"/>
      <c r="M135" s="17"/>
      <c r="N135" s="17"/>
      <c r="O135" s="17"/>
    </row>
    <row r="136" spans="1:15" ht="10.5" customHeight="1" x14ac:dyDescent="0.25">
      <c r="A136" s="11"/>
      <c r="B136" s="17"/>
      <c r="C136" s="17"/>
      <c r="D136" s="20"/>
      <c r="E136" s="20"/>
      <c r="F136" s="20"/>
      <c r="G136" s="20"/>
      <c r="H136" s="17"/>
      <c r="I136" s="17"/>
      <c r="J136" s="17"/>
      <c r="K136" s="17"/>
      <c r="L136" s="17"/>
      <c r="M136" s="17"/>
      <c r="N136" s="17"/>
      <c r="O136" s="17"/>
    </row>
    <row r="137" spans="1:15" ht="15.75" customHeight="1" x14ac:dyDescent="0.25">
      <c r="A137" s="6"/>
      <c r="B137" s="11" t="s">
        <v>922</v>
      </c>
      <c r="C137" s="17"/>
      <c r="D137" s="20"/>
      <c r="E137" s="20"/>
      <c r="F137" s="17"/>
      <c r="G137" s="17"/>
      <c r="H137" s="17"/>
      <c r="I137" s="17"/>
      <c r="J137" s="17"/>
      <c r="K137" s="17"/>
      <c r="L137" s="17"/>
      <c r="M137" s="17"/>
      <c r="N137" s="17"/>
      <c r="O137" s="17"/>
    </row>
    <row r="138" spans="1:15" ht="12.95" customHeight="1" x14ac:dyDescent="0.25">
      <c r="A138" s="11"/>
      <c r="B138" s="11"/>
      <c r="C138" s="11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</row>
    <row r="139" spans="1:15" ht="12.95" customHeight="1" x14ac:dyDescent="0.25">
      <c r="A139" s="11"/>
      <c r="B139" s="11"/>
      <c r="C139" s="11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6"/>
      <c r="O139" s="6"/>
    </row>
    <row r="140" spans="1:15" ht="12.95" customHeight="1" x14ac:dyDescent="0.25">
      <c r="A140" s="126"/>
      <c r="B140" s="126"/>
      <c r="C140" s="126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6"/>
      <c r="O140" s="6"/>
    </row>
    <row r="141" spans="1:15" ht="27.2" customHeight="1" x14ac:dyDescent="0.25">
      <c r="A141" s="159" t="s">
        <v>923</v>
      </c>
      <c r="B141" s="160"/>
      <c r="C141" s="160"/>
      <c r="D141" s="160"/>
      <c r="E141" s="160"/>
      <c r="F141" s="160"/>
      <c r="G141" s="160"/>
      <c r="H141" s="160"/>
      <c r="I141" s="160"/>
      <c r="J141" s="160"/>
      <c r="K141" s="160"/>
      <c r="L141" s="160"/>
      <c r="M141" s="160"/>
      <c r="N141" s="10"/>
      <c r="O141" s="6"/>
    </row>
    <row r="142" spans="1:15" ht="12.95" customHeight="1" x14ac:dyDescent="0.25">
      <c r="A142" s="128"/>
      <c r="B142" s="128"/>
      <c r="C142" s="128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6"/>
      <c r="O142" s="6"/>
    </row>
  </sheetData>
  <mergeCells count="34">
    <mergeCell ref="M3:M4"/>
    <mergeCell ref="B3:B4"/>
    <mergeCell ref="C3:C4"/>
    <mergeCell ref="D3:L3"/>
    <mergeCell ref="D32:L32"/>
    <mergeCell ref="M32:M33"/>
    <mergeCell ref="D60:L60"/>
    <mergeCell ref="M60:M61"/>
    <mergeCell ref="D88:L88"/>
    <mergeCell ref="M88:M89"/>
    <mergeCell ref="D115:L115"/>
    <mergeCell ref="M115:M116"/>
    <mergeCell ref="F133:G133"/>
    <mergeCell ref="F134:G134"/>
    <mergeCell ref="C134:D134"/>
    <mergeCell ref="C130:D130"/>
    <mergeCell ref="C131:D131"/>
    <mergeCell ref="C133:D133"/>
    <mergeCell ref="A141:M141"/>
    <mergeCell ref="A3:A28"/>
    <mergeCell ref="A32:A56"/>
    <mergeCell ref="B32:B33"/>
    <mergeCell ref="C32:C33"/>
    <mergeCell ref="A60:A84"/>
    <mergeCell ref="B60:B61"/>
    <mergeCell ref="C60:C61"/>
    <mergeCell ref="A88:A112"/>
    <mergeCell ref="B88:B89"/>
    <mergeCell ref="C88:C89"/>
    <mergeCell ref="A115:A128"/>
    <mergeCell ref="B115:B116"/>
    <mergeCell ref="C115:C116"/>
    <mergeCell ref="F130:G130"/>
    <mergeCell ref="F131:G131"/>
  </mergeCells>
  <pageMargins left="0.74791660000000004" right="0.74791660000000004" top="0.59027779999999996" bottom="0.39374999999999999" header="0.51180550000000002" footer="0.51180550000000002"/>
  <pageSetup paperSize="9" fitToHeight="0" orientation="landscape"/>
  <rowBreaks count="3" manualBreakCount="3">
    <brk id="29" man="1"/>
    <brk id="57" man="1"/>
    <brk id="85" man="1"/>
  </rowBreaks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0F3FBD60-B9F5-4F91-A555-3F3299B7EDA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КонсТабл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FIN-QS6\user</dc:creator>
  <cp:lastModifiedBy>RePack by Diakov</cp:lastModifiedBy>
  <dcterms:created xsi:type="dcterms:W3CDTF">2021-06-15T02:41:56Z</dcterms:created>
  <dcterms:modified xsi:type="dcterms:W3CDTF">2021-06-15T04:22:19Z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0503317G_20160101_3.xlsx</vt:lpwstr>
  </property>
  <property fmtid="{D5CDD505-2E9C-101B-9397-08002B2CF9AE}" pid="3" name="Название отчета">
    <vt:lpwstr>0503317G_20160101_3.xlsx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19.2.0.188602478</vt:lpwstr>
  </property>
  <property fmtid="{D5CDD505-2E9C-101B-9397-08002B2CF9AE}" pid="6" name="Тип сервера">
    <vt:lpwstr>MSSQL</vt:lpwstr>
  </property>
  <property fmtid="{D5CDD505-2E9C-101B-9397-08002B2CF9AE}" pid="7" name="Сервер">
    <vt:lpwstr>smart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34005_andreeva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используется</vt:lpwstr>
  </property>
</Properties>
</file>