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ocuments\для сайта\"/>
    </mc:Choice>
  </mc:AlternateContent>
  <bookViews>
    <workbookView xWindow="0" yWindow="0" windowWidth="26310" windowHeight="5220" activeTab="1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F8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7" i="3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6" i="2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7" i="4"/>
</calcChain>
</file>

<file path=xl/sharedStrings.xml><?xml version="1.0" encoding="utf-8"?>
<sst xmlns="http://schemas.openxmlformats.org/spreadsheetml/2006/main" count="1754" uniqueCount="855">
  <si>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</si>
  <si>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</si>
  <si>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</si>
  <si>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</si>
  <si>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октября 2021 г.</t>
  </si>
  <si>
    <t xml:space="preserve">                   Дата  </t>
  </si>
  <si>
    <t xml:space="preserve">Наименование финансового органа </t>
  </si>
  <si>
    <t>Городской округ Свирск</t>
  </si>
  <si>
    <t xml:space="preserve">             по ОКПО  </t>
  </si>
  <si>
    <t xml:space="preserve">Наименование бюджета </t>
  </si>
  <si>
    <t>Бюджет муниципальных районов</t>
  </si>
  <si>
    <t xml:space="preserve">             по ОКТМО  </t>
  </si>
  <si>
    <t>25746000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</si>
  <si>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</si>
  <si>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</si>
  <si>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</si>
  <si>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</si>
  <si>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</si>
  <si>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</si>
  <si>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</si>
  <si>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</si>
  <si>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</si>
  <si>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</si>
  <si>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</si>
  <si>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бюджеты муниципальных округов, городских округов</t>
  </si>
  <si>
    <t>1</t>
  </si>
  <si>
    <t>2</t>
  </si>
  <si>
    <t>3</t>
  </si>
  <si>
    <t>10</t>
  </si>
  <si>
    <t>23</t>
  </si>
  <si>
    <t>Доходы бюджета - ИТОГО</t>
  </si>
  <si>
    <t>010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</si>
  <si>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</si>
  <si>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</si>
  <si>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</si>
  <si>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</si>
  <si>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</si>
  <si>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</si>
  <si>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</si>
  <si>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</si>
  <si>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</si>
  <si>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</si>
  <si>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</si>
  <si>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</si>
  <si>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</si>
  <si>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</si>
  <si>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</si>
  <si>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</si>
  <si>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</si>
  <si>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</si>
  <si>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</si>
  <si>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</si>
  <si>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</si>
  <si>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</si>
  <si>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</si>
  <si>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</si>
  <si>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</si>
  <si>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</si>
  <si>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</si>
  <si>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</si>
  <si>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</si>
  <si>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</si>
  <si>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</si>
  <si>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</si>
  <si>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</si>
  <si>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</si>
  <si>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</si>
  <si>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</si>
  <si>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</si>
  <si>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</si>
  <si>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</si>
  <si>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</si>
  <si>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</si>
  <si>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</si>
  <si>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</si>
  <si>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</si>
  <si>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</si>
  <si>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</si>
  <si>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</si>
  <si>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</si>
  <si>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</si>
  <si>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</si>
  <si>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</si>
  <si>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</si>
  <si>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</si>
  <si>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</si>
  <si>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</si>
  <si>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городских округов
</t>
  </si>
  <si>
    <t xml:space="preserve"> 000 1050401002 0000 110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</si>
  <si>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</si>
  <si>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</si>
  <si>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</si>
  <si>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</si>
  <si>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</si>
  <si>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 000 1060102004 0000 110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</si>
  <si>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</si>
  <si>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</si>
  <si>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</si>
  <si>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</si>
  <si>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городских округов
</t>
  </si>
  <si>
    <t xml:space="preserve"> 000 1060603204 0000 110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</si>
  <si>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</si>
  <si>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</si>
  <si>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городских округов
</t>
  </si>
  <si>
    <t xml:space="preserve"> 000 1060604204 0000 110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</si>
  <si>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</si>
  <si>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</si>
  <si>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</si>
  <si>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</si>
  <si>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</si>
  <si>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</si>
  <si>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ЗАДОЛЖЕННОСТЬ И ПЕРЕРАСЧЕТЫ ПО ОТМЕНЕННЫМ НАЛОГАМ, СБОРАМ И ИНЫМ ОБЯЗАТЕЛЬНЫМ ПЛАТЕЖАМ
</t>
  </si>
  <si>
    <t xml:space="preserve"> 000 1090000000 0000 000</t>
  </si>
  <si>
    <t xml:space="preserve">  
Налоги на имущество
</t>
  </si>
  <si>
    <t xml:space="preserve"> 000 1090400000 0000 110</t>
  </si>
  <si>
    <t xml:space="preserve">  
Земельный налог (по обязательствам, возникшим до 1 января 2006 года)
</t>
  </si>
  <si>
    <t xml:space="preserve"> 000 1090405000 0000 110</t>
  </si>
  <si>
    <t xml:space="preserve">  
Земельный налог (по обязательствам, возникшим до 1 января 2006 года), мобилизуемый на территориях городских округов
</t>
  </si>
  <si>
    <t xml:space="preserve"> 000 1090405204 0000 110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</si>
  <si>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</si>
  <si>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</si>
  <si>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</si>
  <si>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</si>
  <si>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</si>
  <si>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</si>
  <si>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</si>
  <si>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 xml:space="preserve"> 000 1110501204 0000 120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</si>
  <si>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</si>
  <si>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</si>
  <si>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</t>
  </si>
  <si>
    <t xml:space="preserve"> 000 1110502404 0000 120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</si>
  <si>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</si>
  <si>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000 1110503000 0000 120</t>
  </si>
  <si>
    <t xml:space="preserve">  
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
</t>
  </si>
  <si>
    <t xml:space="preserve"> 000 1110503404 0000 120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</si>
  <si>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</si>
  <si>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</si>
  <si>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</si>
  <si>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</si>
  <si>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
</t>
  </si>
  <si>
    <t xml:space="preserve"> 000 1110701404 0000 120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</si>
  <si>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</si>
  <si>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</si>
  <si>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</si>
  <si>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</si>
  <si>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</si>
  <si>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000 1110904404 0000 120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</si>
  <si>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</si>
  <si>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</si>
  <si>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</si>
  <si>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</si>
  <si>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</si>
  <si>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</si>
  <si>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</si>
  <si>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</si>
  <si>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</si>
  <si>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</si>
  <si>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</si>
  <si>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</si>
  <si>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</si>
  <si>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</si>
  <si>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</si>
  <si>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</si>
  <si>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</si>
  <si>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</si>
  <si>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городских округов
</t>
  </si>
  <si>
    <t xml:space="preserve"> 000 1130199404 0000 130</t>
  </si>
  <si>
    <t xml:space="preserve">  
Доходы от компенсации затрат государства
</t>
  </si>
  <si>
    <t xml:space="preserve"> 000 1130200000 0000 130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</si>
  <si>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</si>
  <si>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</si>
  <si>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городских округов
</t>
  </si>
  <si>
    <t xml:space="preserve"> 000 1130299404 0000 130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</si>
  <si>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</si>
  <si>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</si>
  <si>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</si>
  <si>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</si>
  <si>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</si>
  <si>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000 1140204004 0000 410</t>
  </si>
  <si>
    <t xml:space="preserve">  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</si>
  <si>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000 1140204304 0000 410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</si>
  <si>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</si>
  <si>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</si>
  <si>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</si>
  <si>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</si>
  <si>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</si>
  <si>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 000 1140601204 0000 430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</si>
  <si>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</si>
  <si>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</si>
  <si>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</si>
  <si>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</si>
  <si>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</si>
  <si>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</si>
  <si>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</si>
  <si>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</si>
  <si>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</si>
  <si>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</si>
  <si>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</si>
  <si>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</si>
  <si>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</si>
  <si>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</si>
  <si>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</si>
  <si>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</si>
  <si>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</si>
  <si>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 000 1160107401 0000 140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</si>
  <si>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</si>
  <si>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</si>
  <si>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</si>
  <si>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</si>
  <si>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</si>
  <si>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</si>
  <si>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</si>
  <si>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</si>
  <si>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</si>
  <si>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</si>
  <si>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</si>
  <si>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</si>
  <si>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</si>
  <si>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000 1160117001 0000 140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</si>
  <si>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</si>
  <si>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000 1160117301 0000 140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</si>
  <si>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</si>
  <si>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</si>
  <si>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</si>
  <si>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</si>
  <si>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</si>
  <si>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</si>
  <si>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</si>
  <si>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</si>
  <si>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</si>
  <si>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</si>
  <si>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</si>
  <si>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 000 1160701000 0000 140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</si>
  <si>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</si>
  <si>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 xml:space="preserve"> 000 1160701004 0000 140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</si>
  <si>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</si>
  <si>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</si>
  <si>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</si>
  <si>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</si>
  <si>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</si>
  <si>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</si>
  <si>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</si>
  <si>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</si>
  <si>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Платежи, уплачиваемые в целях возмещения вреда
</t>
  </si>
  <si>
    <t xml:space="preserve"> 000 1161100001 0000 140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</si>
  <si>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</si>
  <si>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000 1161105001 0000 140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</si>
  <si>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</si>
  <si>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</si>
  <si>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</si>
  <si>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</si>
  <si>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городских округов
</t>
  </si>
  <si>
    <t xml:space="preserve"> 000 1170104004 0000 180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</si>
  <si>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</si>
  <si>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</si>
  <si>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</si>
  <si>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</si>
  <si>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</si>
  <si>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</si>
  <si>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</si>
  <si>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</si>
  <si>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городских округов на выравнивание бюджетной обеспеченности из бюджета субъекта Российской Федерации
</t>
  </si>
  <si>
    <t xml:space="preserve"> 000 2021500104 0000 150</t>
  </si>
  <si>
    <t xml:space="preserve">  
Дотации бюджетам на поддержку мер по обеспечению сбалансированности бюджетов
</t>
  </si>
  <si>
    <t xml:space="preserve"> 000 2021500200 0000 150</t>
  </si>
  <si>
    <t xml:space="preserve">  
Дотации бюджетам городских округов на поддержку мер по обеспечению сбалансированности бюджетов
</t>
  </si>
  <si>
    <t xml:space="preserve"> 000 2021500204 0000 150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</si>
  <si>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</si>
  <si>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</si>
  <si>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софинансирование капитальных вложений в объекты муниципальной собственности
</t>
  </si>
  <si>
    <t xml:space="preserve"> 000 2022007700 0000 150</t>
  </si>
  <si>
    <t xml:space="preserve">  
Субсидии бюджетам городских округов на софинансирование капитальных вложений в объекты муниципальной собственности
</t>
  </si>
  <si>
    <t xml:space="preserve"> 000 2022007704 0000 150</t>
  </si>
  <si>
    <t xml:space="preserve">  
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</si>
  <si>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000 2022029900 0000 150</t>
  </si>
  <si>
    <t xml:space="preserve">  
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</si>
  <si>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000 2022029904 0000 150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</si>
  <si>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</si>
  <si>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</si>
  <si>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</si>
  <si>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000 2022530404 0000 150</t>
  </si>
  <si>
    <t xml:space="preserve">  
Субсидии бюджетам на реализацию мероприятий по обеспечению жильем молодых семей
</t>
  </si>
  <si>
    <t xml:space="preserve"> 000 2022549700 0000 150</t>
  </si>
  <si>
    <t xml:space="preserve">  
Субсидии бюджетам городских округов на реализацию мероприятий по обеспечению жильем молодых семей
</t>
  </si>
  <si>
    <t xml:space="preserve"> 000 2022549704 0000 150</t>
  </si>
  <si>
    <t xml:space="preserve">  
Субсидии бюджетам на реализацию программ формирования современной городской среды
</t>
  </si>
  <si>
    <t xml:space="preserve"> 000 2022555500 0000 150</t>
  </si>
  <si>
    <t xml:space="preserve">  
Субсидии бюджетам городских округов на реализацию программ формирования современной городской среды
</t>
  </si>
  <si>
    <t xml:space="preserve"> 000 2022555504 0000 150</t>
  </si>
  <si>
    <t xml:space="preserve">  
Прочие субсидии
</t>
  </si>
  <si>
    <t xml:space="preserve"> 000 2022999900 0000 150</t>
  </si>
  <si>
    <t xml:space="preserve">  
Прочие субсидии бюджетам городских округов
</t>
  </si>
  <si>
    <t xml:space="preserve"> 000 2022999904 0000 150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</si>
  <si>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</si>
  <si>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</si>
  <si>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</si>
  <si>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000 2023002200 0000 150</t>
  </si>
  <si>
    <t xml:space="preserve">  
Субвенции бюджетам городских округов на предоставление гражданам субсидий на оплату жилого помещения и коммунальных услуг
</t>
  </si>
  <si>
    <t xml:space="preserve"> 000 2023002204 0000 150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</si>
  <si>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</si>
  <si>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</si>
  <si>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городских округов на выполнение передаваемых полномочий субъектов Российской Федерации
</t>
  </si>
  <si>
    <t xml:space="preserve"> 000 2023002404 0000 150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</si>
  <si>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</si>
  <si>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</si>
  <si>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</si>
  <si>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 000 2023511804 0000 150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</si>
  <si>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</si>
  <si>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</si>
  <si>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</si>
  <si>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000 2023512004 0000 150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</si>
  <si>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</si>
  <si>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</si>
  <si>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городских округов на проведение Всероссийской переписи населения 2020 года
</t>
  </si>
  <si>
    <t xml:space="preserve"> 000 2023546904 0000 150</t>
  </si>
  <si>
    <t xml:space="preserve">  
Прочие субвенции
</t>
  </si>
  <si>
    <t xml:space="preserve"> 000 2023999900 0000 150</t>
  </si>
  <si>
    <t xml:space="preserve">  
Прочие субвенции бюджетам городских округов
</t>
  </si>
  <si>
    <t xml:space="preserve"> 000 2023999904 0000 150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</si>
  <si>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</si>
  <si>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</si>
  <si>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</si>
  <si>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</si>
  <si>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</si>
  <si>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000 2024530304 0000 150</t>
  </si>
  <si>
    <t xml:space="preserve">  
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</si>
  <si>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 xml:space="preserve"> 000 2024542400 0000 150</t>
  </si>
  <si>
    <t xml:space="preserve">  
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</si>
  <si>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 xml:space="preserve"> 000 2024542404 0000 150</t>
  </si>
  <si>
    <t xml:space="preserve">  
Межбюджетные трансферты, передаваемые бюджетам на создание виртуальных концертных залов
</t>
  </si>
  <si>
    <t xml:space="preserve"> 000 2024545300 0000 150</t>
  </si>
  <si>
    <t xml:space="preserve">  
Межбюджетные трансферты, передаваемые бюджетам городских округов на создание виртуальных концертных залов
</t>
  </si>
  <si>
    <t xml:space="preserve"> 000 2024545304 0000 150</t>
  </si>
  <si>
    <t xml:space="preserve">  
Прочие межбюджетные трансферты, передаваемые бюджетам
</t>
  </si>
  <si>
    <t xml:space="preserve"> 000 2024999900 0000 150</t>
  </si>
  <si>
    <t xml:space="preserve">  
Прочие межбюджетные трансферты, передаваемые бюджетам городских округов
</t>
  </si>
  <si>
    <t xml:space="preserve"> 000 2024999904 0000 150</t>
  </si>
  <si>
    <t xml:space="preserve">  
ПРОЧИЕ БЕЗВОЗМЕЗДНЫЕ ПОСТУПЛЕНИЯ
</t>
  </si>
  <si>
    <t xml:space="preserve"> 000 2070000000 0000 000</t>
  </si>
  <si>
    <t xml:space="preserve">  
Прочие безвозмездные поступления в бюджеты городских округов
</t>
  </si>
  <si>
    <t xml:space="preserve"> 000 2070400004 0000 150</t>
  </si>
  <si>
    <t xml:space="preserve">  
Поступления от денежных пожертвований, предоставляемых физическими лицами получателям средств бюджетов городских округов
</t>
  </si>
  <si>
    <t xml:space="preserve"> 000 2070402004 0000 150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</si>
  <si>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</si>
  <si>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</si>
  <si>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</si>
  <si>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000 2190000004 0000 150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</si>
  <si>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</si>
  <si>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000 2196001004 0000 150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</si>
  <si>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</si>
  <si>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</si>
  <si>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</si>
  <si>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</si>
  <si>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</si>
  <si>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</si>
  <si>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</si>
  <si>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</si>
  <si>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</si>
  <si>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</si>
  <si>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</si>
  <si>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</si>
  <si>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</si>
  <si>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</si>
  <si>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</si>
  <si>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</si>
  <si>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</si>
  <si>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</si>
  <si>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</si>
  <si>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</si>
  <si>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</si>
  <si>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</si>
  <si>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</si>
  <si>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
Иные бюджетные ассигнования
</t>
  </si>
  <si>
    <t xml:space="preserve"> 000 0103 0000000000 800</t>
  </si>
  <si>
    <t xml:space="preserve">  
Уплата налогов, сборов и иных платежей
</t>
  </si>
  <si>
    <t xml:space="preserve"> 000 0103 0000000000 850</t>
  </si>
  <si>
    <t xml:space="preserve">  
Уплата иных платежей
</t>
  </si>
  <si>
    <t xml:space="preserve"> 000 0103 0000000000 853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</si>
  <si>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</si>
  <si>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</si>
  <si>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</si>
  <si>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</si>
  <si>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</si>
  <si>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</si>
  <si>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000 0104 0000000000 122</t>
  </si>
  <si>
    <t xml:space="preserve"> 000 0104 0000000000 129</t>
  </si>
  <si>
    <t xml:space="preserve">  
Закупка товаров, работ и услуг для обеспечения государственных (муниципальных) нужд
</t>
  </si>
  <si>
    <t xml:space="preserve"> 000 0104 0000000000 200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</si>
  <si>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</si>
  <si>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000 0104 0000000000 240</t>
  </si>
  <si>
    <t xml:space="preserve">  
Закупка товаров, работ, услуг в сфере информационно-коммуникационных технологий
</t>
  </si>
  <si>
    <t xml:space="preserve"> 000 0104 0000000000 242</t>
  </si>
  <si>
    <t xml:space="preserve">  
Прочая закупка товаров, работ и услуг
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</si>
  <si>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</si>
  <si>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</si>
  <si>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</si>
  <si>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000 0104 0000000000 800</t>
  </si>
  <si>
    <t xml:space="preserve"> 000 0104 0000000000 850</t>
  </si>
  <si>
    <t xml:space="preserve">  
Уплата прочих налогов, сборов
</t>
  </si>
  <si>
    <t xml:space="preserve"> 000 0104 0000000000 852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</si>
  <si>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</si>
  <si>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</si>
  <si>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</si>
  <si>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</si>
  <si>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</si>
  <si>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</si>
  <si>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</si>
  <si>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</si>
  <si>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</si>
  <si>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</si>
  <si>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</si>
  <si>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</si>
  <si>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</si>
  <si>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</si>
  <si>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</si>
  <si>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</si>
  <si>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</si>
  <si>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</si>
  <si>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</si>
  <si>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</si>
  <si>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</si>
  <si>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</si>
  <si>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</si>
  <si>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</si>
  <si>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</si>
  <si>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</si>
  <si>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</si>
  <si>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</si>
  <si>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</si>
  <si>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</si>
  <si>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</si>
  <si>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</si>
  <si>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</si>
  <si>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</si>
  <si>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</si>
  <si>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</si>
  <si>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</si>
  <si>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</si>
  <si>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</si>
  <si>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</si>
  <si>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</si>
  <si>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</si>
  <si>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</si>
  <si>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</si>
  <si>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</si>
  <si>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</si>
  <si>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</si>
  <si>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</si>
  <si>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</si>
  <si>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</si>
  <si>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Социальные выплаты гражданам, кроме публичных нормативных социальных выплат
</t>
  </si>
  <si>
    <t xml:space="preserve"> 000 0113 0000000000 320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</si>
  <si>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</si>
  <si>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000 0113 0000000000 321</t>
  </si>
  <si>
    <t xml:space="preserve">  
Публичные нормативные выплаты гражданам несоциального характера
</t>
  </si>
  <si>
    <t xml:space="preserve"> 000 0113 0000000000 330</t>
  </si>
  <si>
    <t xml:space="preserve"> 000 0113 0000000000 800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</si>
  <si>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</si>
  <si>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</si>
  <si>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</si>
  <si>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000 0113 0000000000 852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</si>
  <si>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</si>
  <si>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</si>
  <si>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</si>
  <si>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</si>
  <si>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</si>
  <si>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</si>
  <si>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</si>
  <si>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</si>
  <si>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</si>
  <si>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</si>
  <si>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</si>
  <si>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</si>
  <si>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</si>
  <si>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 
Мобилизационная подготовка экономики
</t>
  </si>
  <si>
    <t xml:space="preserve"> 000 0204 0000000000 000</t>
  </si>
  <si>
    <t xml:space="preserve"> 000 0204 0000000000 200</t>
  </si>
  <si>
    <t xml:space="preserve"> 000 0204 0000000000 240</t>
  </si>
  <si>
    <t xml:space="preserve"> 000 0204 0000000000 242</t>
  </si>
  <si>
    <t xml:space="preserve"> 000 0204 0000000000 244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</si>
  <si>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</si>
  <si>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</si>
  <si>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</si>
  <si>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</si>
  <si>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</si>
  <si>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</si>
  <si>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</si>
  <si>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</si>
  <si>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</si>
  <si>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</si>
  <si>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</si>
  <si>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</si>
  <si>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</si>
  <si>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</si>
  <si>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000 0309 0000000000 853</t>
  </si>
  <si>
    <t xml:space="preserve">  
НАЦИОНАЛЬНАЯ ЭКОНОМИКА
</t>
  </si>
  <si>
    <t xml:space="preserve"> 000 0400 0000000000 000</t>
  </si>
  <si>
    <t xml:space="preserve">  
Общеэкономические вопросы
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</si>
  <si>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</si>
  <si>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</si>
  <si>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</si>
  <si>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</si>
  <si>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</si>
  <si>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</si>
  <si>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</si>
  <si>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</si>
  <si>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</si>
  <si>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</si>
  <si>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</si>
  <si>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</si>
  <si>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</si>
  <si>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000 0409 0000000000 243</t>
  </si>
  <si>
    <t xml:space="preserve"> 000 0409 0000000000 244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</si>
  <si>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</si>
  <si>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</si>
  <si>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</si>
  <si>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</si>
  <si>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</si>
  <si>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</si>
  <si>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 
Исполнение судебных актов
</t>
  </si>
  <si>
    <t xml:space="preserve"> 000 0412 0000000000 830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</si>
  <si>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</si>
  <si>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000 0412 0000000000 831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</si>
  <si>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</si>
  <si>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</si>
  <si>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</si>
  <si>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</si>
  <si>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</si>
  <si>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</si>
  <si>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</si>
  <si>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</si>
  <si>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 
Капитальные вложения в объекты государственной (муниципальной) собственности
</t>
  </si>
  <si>
    <t xml:space="preserve"> 000 0501 0000000000 400</t>
  </si>
  <si>
    <t xml:space="preserve">  
Бюджетные инвестиции
</t>
  </si>
  <si>
    <t xml:space="preserve"> 000 0501 0000000000 410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</si>
  <si>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</si>
  <si>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000 0501 0000000000 412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</si>
  <si>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</si>
  <si>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000 0501 0000000000 600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</si>
  <si>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</si>
  <si>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000 0501 0000000000 630</t>
  </si>
  <si>
    <t xml:space="preserve">  
Субсидии (гранты в форме субсидий), не подлежащие казначейскому сопровождению
</t>
  </si>
  <si>
    <t xml:space="preserve"> 000 0501 0000000000 633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</si>
  <si>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</si>
  <si>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</si>
  <si>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</si>
  <si>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</si>
  <si>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</si>
  <si>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</si>
  <si>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</si>
  <si>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</si>
  <si>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</si>
  <si>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000 0502 0000000000 414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</si>
  <si>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</si>
  <si>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</si>
  <si>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</si>
  <si>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</si>
  <si>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</si>
  <si>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</si>
  <si>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000 0503 0000000000 247</t>
  </si>
  <si>
    <t xml:space="preserve"> 000 0503 0000000000 400</t>
  </si>
  <si>
    <t xml:space="preserve"> 000 0503 0000000000 410</t>
  </si>
  <si>
    <t xml:space="preserve"> 000 0503 0000000000 414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</si>
  <si>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</si>
  <si>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</si>
  <si>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</si>
  <si>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</si>
  <si>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</si>
  <si>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 
Иные выплаты персоналу учреждений, за исключением фонда оплаты труда
</t>
  </si>
  <si>
    <t xml:space="preserve"> 000 0505 0000000000 112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</si>
  <si>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</si>
  <si>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</si>
  <si>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</si>
  <si>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</si>
  <si>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</si>
  <si>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</si>
  <si>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</si>
  <si>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</si>
  <si>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</si>
  <si>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000 0505 0000000000 247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</si>
  <si>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</si>
  <si>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</si>
  <si>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</si>
  <si>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</si>
  <si>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
ОХРАНА ОКРУЖАЮЩЕЙ СРЕДЫ
</t>
  </si>
  <si>
    <t xml:space="preserve"> 000 0600 0000000000 000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</si>
  <si>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</si>
  <si>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</si>
  <si>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</si>
  <si>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</si>
  <si>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</si>
  <si>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</si>
  <si>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</si>
  <si>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</si>
  <si>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</si>
  <si>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</si>
  <si>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</si>
  <si>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</si>
  <si>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</si>
  <si>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</si>
  <si>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</si>
  <si>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</si>
  <si>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</si>
  <si>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000 0701 0000000000 247</t>
  </si>
  <si>
    <t xml:space="preserve"> 000 0701 0000000000 400</t>
  </si>
  <si>
    <t xml:space="preserve"> 000 0701 0000000000 410</t>
  </si>
  <si>
    <t xml:space="preserve"> 000 0701 0000000000 414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</si>
  <si>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</si>
  <si>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</si>
  <si>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</si>
  <si>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</si>
  <si>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</si>
  <si>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</si>
  <si>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</si>
  <si>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</si>
  <si>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</si>
  <si>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</si>
  <si>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</si>
  <si>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</si>
  <si>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</si>
  <si>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000 0702 0000000000 244</t>
  </si>
  <si>
    <t xml:space="preserve"> 000 0702 0000000000 247</t>
  </si>
  <si>
    <t xml:space="preserve"> 000 0702 0000000000 300</t>
  </si>
  <si>
    <t xml:space="preserve"> 000 0702 0000000000 320</t>
  </si>
  <si>
    <t xml:space="preserve"> 000 0702 0000000000 321</t>
  </si>
  <si>
    <t xml:space="preserve"> 000 0702 0000000000 600</t>
  </si>
  <si>
    <t xml:space="preserve">  
Субсидии бюджетным учреждениям
</t>
  </si>
  <si>
    <t xml:space="preserve"> 000 0702 0000000000 610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</si>
  <si>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</si>
  <si>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000 0702 0000000000 611</t>
  </si>
  <si>
    <t xml:space="preserve">  
Субсидии бюджетным учреждениям на иные цели
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</si>
  <si>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</si>
  <si>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</si>
  <si>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</si>
  <si>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</si>
  <si>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</si>
  <si>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</si>
  <si>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
Дополнительное образование детей
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</si>
  <si>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</si>
  <si>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</si>
  <si>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</si>
  <si>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</si>
  <si>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</si>
  <si>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</si>
  <si>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</si>
  <si>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</si>
  <si>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</si>
  <si>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000 0703 0000000000 247</t>
  </si>
  <si>
    <t xml:space="preserve"> 000 0703 0000000000 400</t>
  </si>
  <si>
    <t xml:space="preserve"> 000 0703 0000000000 410</t>
  </si>
  <si>
    <t xml:space="preserve"> 000 0703 0000000000 414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</si>
  <si>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</si>
  <si>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</si>
  <si>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</si>
  <si>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</si>
  <si>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</si>
  <si>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</si>
  <si>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</si>
  <si>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</si>
  <si>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</si>
  <si>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</si>
  <si>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</si>
  <si>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</si>
  <si>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</si>
  <si>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</si>
  <si>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</si>
  <si>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</si>
  <si>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</si>
  <si>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</si>
  <si>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</si>
  <si>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</si>
  <si>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</si>
  <si>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</si>
  <si>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</si>
  <si>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000 0707 0000000000 853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</si>
  <si>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</si>
  <si>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</si>
  <si>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</si>
  <si>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</si>
  <si>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</si>
  <si>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</si>
  <si>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</si>
  <si>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</si>
  <si>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</si>
  <si>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</si>
  <si>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</si>
  <si>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</si>
  <si>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</si>
  <si>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</si>
  <si>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</si>
  <si>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 
Стипендии
</t>
  </si>
  <si>
    <t xml:space="preserve"> 000 0709 0000000000 340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</si>
  <si>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</si>
  <si>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</si>
  <si>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</si>
  <si>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</si>
  <si>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</si>
  <si>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</si>
  <si>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</si>
  <si>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</si>
  <si>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</si>
  <si>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</si>
  <si>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</si>
  <si>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</si>
  <si>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</si>
  <si>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</si>
  <si>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</si>
  <si>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000 0801 0000000000 243</t>
  </si>
  <si>
    <t xml:space="preserve"> 000 0801 0000000000 244</t>
  </si>
  <si>
    <t xml:space="preserve"> 000 0801 0000000000 247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</si>
  <si>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</si>
  <si>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</si>
  <si>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</si>
  <si>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000 0801 0000000000 853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</si>
  <si>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</si>
  <si>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</si>
  <si>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</si>
  <si>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</si>
  <si>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</si>
  <si>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</si>
  <si>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000 0804 0000000000 340</t>
  </si>
  <si>
    <t xml:space="preserve"> 000 0804 0000000000 600</t>
  </si>
  <si>
    <t xml:space="preserve"> 000 0804 0000000000 610</t>
  </si>
  <si>
    <t xml:space="preserve"> 000 0804 0000000000 612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</si>
  <si>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</si>
  <si>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</si>
  <si>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</si>
  <si>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</si>
  <si>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</si>
  <si>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</si>
  <si>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</si>
  <si>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</si>
  <si>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</si>
  <si>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</si>
  <si>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</si>
  <si>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</si>
  <si>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</si>
  <si>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</si>
  <si>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</si>
  <si>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</si>
  <si>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</si>
  <si>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</si>
  <si>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</si>
  <si>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000 1003 0000000000 330</t>
  </si>
  <si>
    <t xml:space="preserve">  
Охрана семьи и детства
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</si>
  <si>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</si>
  <si>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</si>
  <si>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</si>
  <si>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</si>
  <si>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000 1004 0000000000 600</t>
  </si>
  <si>
    <t xml:space="preserve"> 000 1004 0000000000 610</t>
  </si>
  <si>
    <t xml:space="preserve"> 000 1004 0000000000 612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</si>
  <si>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</si>
  <si>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</si>
  <si>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</si>
  <si>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</si>
  <si>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</si>
  <si>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</si>
  <si>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</si>
  <si>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</si>
  <si>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</si>
  <si>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</si>
  <si>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000 1006 0000000000 300</t>
  </si>
  <si>
    <t xml:space="preserve"> 000 1006 0000000000 320</t>
  </si>
  <si>
    <t xml:space="preserve"> 000 1006 0000000000 321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</si>
  <si>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</si>
  <si>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</si>
  <si>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</si>
  <si>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</si>
  <si>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</si>
  <si>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</si>
  <si>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000 1101 0000000000 612</t>
  </si>
  <si>
    <t xml:space="preserve">  
Массовый спорт
</t>
  </si>
  <si>
    <t xml:space="preserve"> 000 1102 0000000000 000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</si>
  <si>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</si>
  <si>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</si>
  <si>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</si>
  <si>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</si>
  <si>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</si>
  <si>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</si>
  <si>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</si>
  <si>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</si>
  <si>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</si>
  <si>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</si>
  <si>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</si>
  <si>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000 1202 0000000000 100</t>
  </si>
  <si>
    <t xml:space="preserve"> 000 1202 0000000000 110</t>
  </si>
  <si>
    <t xml:space="preserve"> 000 1202 0000000000 111</t>
  </si>
  <si>
    <t xml:space="preserve"> 000 1202 0000000000 119</t>
  </si>
  <si>
    <t xml:space="preserve"> 000 1202 0000000000 200</t>
  </si>
  <si>
    <t xml:space="preserve"> 000 1202 0000000000 240</t>
  </si>
  <si>
    <t xml:space="preserve"> 000 1202 0000000000 242</t>
  </si>
  <si>
    <t xml:space="preserve"> 000 1202 0000000000 244</t>
  </si>
  <si>
    <t xml:space="preserve"> 000 1202 0000000000 247</t>
  </si>
  <si>
    <t xml:space="preserve"> 000 1202 0000000000 800</t>
  </si>
  <si>
    <t xml:space="preserve"> 000 1202 0000000000 850</t>
  </si>
  <si>
    <t xml:space="preserve"> 000 1202 0000000000 853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</si>
  <si>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</si>
  <si>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</si>
  <si>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</si>
  <si>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</si>
  <si>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</si>
  <si>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</si>
  <si>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</si>
  <si>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</si>
  <si>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</si>
  <si>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</si>
  <si>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</si>
  <si>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</si>
  <si>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</si>
  <si>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</si>
  <si>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</si>
  <si>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</si>
  <si>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</si>
  <si>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</si>
  <si>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</si>
  <si>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Привлечение кредитов от кредитных организаций в валюте Российской Федерации
</t>
  </si>
  <si>
    <t xml:space="preserve"> 000 0102000000 0000 700</t>
  </si>
  <si>
    <t xml:space="preserve">  
Привлечение кредитов от кредитных организаций бюджетами городских округов в валюте Российской Федерации
</t>
  </si>
  <si>
    <t xml:space="preserve"> 000 0102000004 0000 710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</si>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</sst>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9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3" fillId="0" borderId="3" xfId="8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0" fontId="6" fillId="0" borderId="1" xfId="18" applyNumberFormat="1" applyProtection="1"/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9" fontId="6" fillId="0" borderId="27" xfId="67" applyNumberFormat="1" applyProtection="1">
      <alignment horizontal="center" wrapText="1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4" fillId="0" borderId="24" xfId="84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22" xfId="90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49" fontId="6" fillId="0" borderId="16" xfId="35" applyNumberFormat="1" applyAlignment="1" applyProtection="1">
      <alignment vertical="center" wrapText="1"/>
    </xf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6" fillId="0" borderId="4" xfId="9" applyNumberFormat="1" applyProtection="1">
      <alignment horizontal="center"/>
    </xf>
    <xf numFmtId="0" fontId="6" fillId="0" borderId="4" xfId="9">
      <alignment horizontal="center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  <xf numFmtId="4" fontId="6" fillId="0" borderId="46" xfId="35" applyNumberFormat="1" applyBorder="1" applyAlignment="1" applyProtection="1">
      <alignment horizontal="center" vertical="center" wrapText="1"/>
    </xf>
    <xf numFmtId="4" fontId="6" fillId="0" borderId="47" xfId="35" applyNumberFormat="1" applyBorder="1" applyAlignment="1" applyProtection="1">
      <alignment horizontal="center" vertical="center" wrapText="1"/>
    </xf>
    <xf numFmtId="4" fontId="4" fillId="0" borderId="47" xfId="10" applyNumberFormat="1" applyBorder="1" applyProtection="1"/>
    <xf numFmtId="4" fontId="4" fillId="0" borderId="47" xfId="15" applyNumberFormat="1" applyBorder="1" applyProtection="1"/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5"/>
  <sheetViews>
    <sheetView topLeftCell="A2" zoomScaleNormal="100" zoomScaleSheetLayoutView="100" workbookViewId="0">
      <selection activeCell="F13" sqref="F13:F16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5" style="1" customWidth="1"/>
    <col min="5" max="11" width="15.85546875" style="1" customWidth="1"/>
    <col min="12" max="12" width="9.7109375" style="1" customWidth="1"/>
    <col min="13" max="16384" width="9.140625" style="1"/>
  </cols>
  <sheetData>
    <row r="1" spans="1:12" ht="17.100000000000001" customHeight="1" x14ac:dyDescent="0.25">
      <c r="A1" s="2"/>
      <c r="B1" s="64" t="s">
        <v>0</v>
      </c>
      <c r="C1" s="65"/>
      <c r="D1" s="65"/>
      <c r="E1" s="65"/>
      <c r="F1" s="65"/>
      <c r="G1" s="3"/>
      <c r="H1" s="4"/>
      <c r="I1" s="4"/>
      <c r="J1" s="5"/>
      <c r="K1" s="5"/>
      <c r="L1" s="5"/>
    </row>
    <row r="2" spans="1:12" ht="17.100000000000001" customHeight="1" thickBot="1" x14ac:dyDescent="0.3">
      <c r="A2" s="6"/>
      <c r="B2" s="65"/>
      <c r="C2" s="65"/>
      <c r="D2" s="65"/>
      <c r="E2" s="65"/>
      <c r="F2" s="65"/>
      <c r="G2" s="7"/>
      <c r="H2" s="66" t="s">
        <v>1</v>
      </c>
      <c r="I2" s="67"/>
      <c r="J2" s="5"/>
      <c r="K2" s="5"/>
      <c r="L2" s="5"/>
    </row>
    <row r="3" spans="1:12" ht="14.1" customHeight="1" x14ac:dyDescent="0.25">
      <c r="A3" s="9"/>
      <c r="B3" s="10"/>
      <c r="C3" s="10"/>
      <c r="D3" s="10"/>
      <c r="E3" s="10"/>
      <c r="F3" s="10"/>
      <c r="G3" s="11" t="s">
        <v>2</v>
      </c>
      <c r="H3" s="68" t="s">
        <v>3</v>
      </c>
      <c r="I3" s="69"/>
      <c r="J3" s="5"/>
      <c r="K3" s="5"/>
      <c r="L3" s="5"/>
    </row>
    <row r="4" spans="1:12" ht="14.1" customHeight="1" x14ac:dyDescent="0.25">
      <c r="A4" s="13"/>
      <c r="B4" s="13"/>
      <c r="C4" s="70" t="s">
        <v>4</v>
      </c>
      <c r="D4" s="71"/>
      <c r="E4" s="71"/>
      <c r="F4" s="71"/>
      <c r="G4" s="14" t="s">
        <v>5</v>
      </c>
      <c r="H4" s="72">
        <v>44470</v>
      </c>
      <c r="I4" s="73"/>
      <c r="J4" s="5"/>
      <c r="K4" s="5"/>
      <c r="L4" s="5"/>
    </row>
    <row r="5" spans="1:12" ht="14.1" customHeight="1" x14ac:dyDescent="0.25">
      <c r="A5" s="9"/>
      <c r="B5" s="9"/>
      <c r="C5" s="9"/>
      <c r="D5" s="15"/>
      <c r="E5" s="15"/>
      <c r="F5" s="15"/>
      <c r="G5" s="14"/>
      <c r="H5" s="76"/>
      <c r="I5" s="77"/>
      <c r="J5" s="5"/>
      <c r="K5" s="5"/>
      <c r="L5" s="5"/>
    </row>
    <row r="6" spans="1:12" ht="15.2" customHeight="1" x14ac:dyDescent="0.25">
      <c r="A6" s="9" t="s">
        <v>6</v>
      </c>
      <c r="B6" s="78" t="s">
        <v>7</v>
      </c>
      <c r="C6" s="79"/>
      <c r="D6" s="79"/>
      <c r="E6" s="79"/>
      <c r="F6" s="79"/>
      <c r="G6" s="14" t="s">
        <v>8</v>
      </c>
      <c r="H6" s="80"/>
      <c r="I6" s="81"/>
      <c r="J6" s="5"/>
      <c r="K6" s="5"/>
      <c r="L6" s="5"/>
    </row>
    <row r="7" spans="1:12" ht="15.2" customHeight="1" x14ac:dyDescent="0.25">
      <c r="A7" s="9" t="s">
        <v>9</v>
      </c>
      <c r="B7" s="82" t="s">
        <v>10</v>
      </c>
      <c r="C7" s="83"/>
      <c r="D7" s="83"/>
      <c r="E7" s="83"/>
      <c r="F7" s="83"/>
      <c r="G7" s="14" t="s">
        <v>11</v>
      </c>
      <c r="H7" s="84" t="s">
        <v>12</v>
      </c>
      <c r="I7" s="85"/>
      <c r="J7" s="5"/>
      <c r="K7" s="5"/>
      <c r="L7" s="5"/>
    </row>
    <row r="8" spans="1:12" ht="14.1" customHeight="1" x14ac:dyDescent="0.25">
      <c r="A8" s="9" t="s">
        <v>13</v>
      </c>
      <c r="B8" s="16"/>
      <c r="C8" s="17"/>
      <c r="D8" s="17"/>
      <c r="E8" s="17"/>
      <c r="F8" s="17"/>
      <c r="G8" s="14"/>
      <c r="H8" s="86"/>
      <c r="I8" s="87"/>
      <c r="J8" s="5"/>
      <c r="K8" s="5"/>
      <c r="L8" s="5"/>
    </row>
    <row r="9" spans="1:12" ht="14.1" customHeight="1" thickBot="1" x14ac:dyDescent="0.3">
      <c r="A9" s="9" t="s">
        <v>14</v>
      </c>
      <c r="B9" s="9"/>
      <c r="C9" s="15"/>
      <c r="D9" s="15"/>
      <c r="E9" s="15"/>
      <c r="F9" s="15"/>
      <c r="G9" s="14" t="s">
        <v>15</v>
      </c>
      <c r="H9" s="88" t="s">
        <v>16</v>
      </c>
      <c r="I9" s="89"/>
      <c r="J9" s="5"/>
      <c r="K9" s="5"/>
      <c r="L9" s="5"/>
    </row>
    <row r="10" spans="1:12" ht="15" customHeight="1" x14ac:dyDescent="0.25">
      <c r="A10" s="18"/>
      <c r="B10" s="18"/>
      <c r="C10" s="18"/>
      <c r="D10" s="18"/>
      <c r="E10" s="18"/>
      <c r="F10" s="18"/>
      <c r="G10" s="18"/>
      <c r="H10" s="19"/>
      <c r="I10" s="19"/>
      <c r="J10" s="5"/>
      <c r="K10" s="5"/>
      <c r="L10" s="5"/>
    </row>
    <row r="11" spans="1:12" ht="12.9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4.75" customHeight="1" thickBot="1" x14ac:dyDescent="0.3">
      <c r="A12" s="2" t="s">
        <v>17</v>
      </c>
      <c r="B12" s="2"/>
      <c r="C12" s="9"/>
      <c r="D12" s="15"/>
      <c r="E12" s="15"/>
      <c r="F12" s="15"/>
      <c r="G12" s="15"/>
      <c r="H12" s="15"/>
      <c r="I12" s="15"/>
      <c r="J12" s="5"/>
      <c r="K12" s="5"/>
      <c r="L12" s="5"/>
    </row>
    <row r="13" spans="1:12" ht="11.45" customHeight="1" x14ac:dyDescent="0.25">
      <c r="A13" s="74" t="s">
        <v>18</v>
      </c>
      <c r="B13" s="74" t="s">
        <v>19</v>
      </c>
      <c r="C13" s="74" t="s">
        <v>20</v>
      </c>
      <c r="D13" s="63" t="s">
        <v>21</v>
      </c>
      <c r="E13" s="63" t="s">
        <v>23</v>
      </c>
      <c r="F13" s="92" t="s">
        <v>854</v>
      </c>
      <c r="G13" s="8"/>
    </row>
    <row r="14" spans="1:12" ht="140.44999999999999" customHeight="1" x14ac:dyDescent="0.25">
      <c r="A14" s="75"/>
      <c r="B14" s="75"/>
      <c r="C14" s="75"/>
      <c r="D14" s="20" t="s">
        <v>24</v>
      </c>
      <c r="E14" s="20" t="s">
        <v>24</v>
      </c>
      <c r="F14" s="93"/>
      <c r="G14" s="8"/>
    </row>
    <row r="15" spans="1:12" ht="11.45" customHeight="1" thickBot="1" x14ac:dyDescent="0.3">
      <c r="A15" s="20" t="s">
        <v>25</v>
      </c>
      <c r="B15" s="20" t="s">
        <v>26</v>
      </c>
      <c r="C15" s="20" t="s">
        <v>27</v>
      </c>
      <c r="D15" s="21" t="s">
        <v>28</v>
      </c>
      <c r="E15" s="21" t="s">
        <v>29</v>
      </c>
      <c r="F15" s="94"/>
      <c r="G15" s="8"/>
    </row>
    <row r="16" spans="1:12" ht="21.75" customHeight="1" x14ac:dyDescent="0.25">
      <c r="A16" s="22" t="s">
        <v>30</v>
      </c>
      <c r="B16" s="23" t="s">
        <v>31</v>
      </c>
      <c r="C16" s="24" t="s">
        <v>32</v>
      </c>
      <c r="D16" s="25">
        <v>809451069.57000005</v>
      </c>
      <c r="E16" s="25">
        <v>572291557.91999996</v>
      </c>
      <c r="F16" s="95">
        <f>E16*100/D16</f>
        <v>70.701192380166347</v>
      </c>
      <c r="G16" s="12"/>
    </row>
    <row r="17" spans="1:7" ht="15" customHeight="1" x14ac:dyDescent="0.25">
      <c r="A17" s="26" t="s">
        <v>34</v>
      </c>
      <c r="B17" s="27"/>
      <c r="C17" s="28"/>
      <c r="D17" s="28"/>
      <c r="E17" s="28"/>
      <c r="F17" s="95" t="e">
        <f t="shared" ref="F17:F80" si="0">E17*100/D17</f>
        <v>#DIV/0!</v>
      </c>
      <c r="G17" s="12"/>
    </row>
    <row r="18" spans="1:7" ht="34.5" x14ac:dyDescent="0.25">
      <c r="A18" s="29" t="s">
        <v>35</v>
      </c>
      <c r="B18" s="30" t="s">
        <v>31</v>
      </c>
      <c r="C18" s="31" t="s">
        <v>36</v>
      </c>
      <c r="D18" s="25">
        <v>101686820.53</v>
      </c>
      <c r="E18" s="25">
        <v>73335075.370000005</v>
      </c>
      <c r="F18" s="95">
        <f t="shared" si="0"/>
        <v>72.118564616114071</v>
      </c>
      <c r="G18" s="12"/>
    </row>
    <row r="19" spans="1:7" ht="34.5" x14ac:dyDescent="0.25">
      <c r="A19" s="29" t="s">
        <v>37</v>
      </c>
      <c r="B19" s="30" t="s">
        <v>31</v>
      </c>
      <c r="C19" s="31" t="s">
        <v>38</v>
      </c>
      <c r="D19" s="25">
        <v>46043900</v>
      </c>
      <c r="E19" s="25">
        <v>33443589.850000001</v>
      </c>
      <c r="F19" s="95">
        <f t="shared" si="0"/>
        <v>72.634137963986547</v>
      </c>
      <c r="G19" s="12"/>
    </row>
    <row r="20" spans="1:7" ht="34.5" x14ac:dyDescent="0.25">
      <c r="A20" s="29" t="s">
        <v>39</v>
      </c>
      <c r="B20" s="30" t="s">
        <v>31</v>
      </c>
      <c r="C20" s="31" t="s">
        <v>40</v>
      </c>
      <c r="D20" s="25">
        <v>46043900</v>
      </c>
      <c r="E20" s="25">
        <v>33443589.850000001</v>
      </c>
      <c r="F20" s="95">
        <f t="shared" si="0"/>
        <v>72.634137963986547</v>
      </c>
      <c r="G20" s="12"/>
    </row>
    <row r="21" spans="1:7" ht="79.5" x14ac:dyDescent="0.25">
      <c r="A21" s="29" t="s">
        <v>41</v>
      </c>
      <c r="B21" s="30" t="s">
        <v>31</v>
      </c>
      <c r="C21" s="31" t="s">
        <v>42</v>
      </c>
      <c r="D21" s="25">
        <v>44228300</v>
      </c>
      <c r="E21" s="25">
        <v>32679715.41</v>
      </c>
      <c r="F21" s="95">
        <f t="shared" si="0"/>
        <v>73.888698887363972</v>
      </c>
      <c r="G21" s="12"/>
    </row>
    <row r="22" spans="1:7" ht="113.25" x14ac:dyDescent="0.25">
      <c r="A22" s="29" t="s">
        <v>43</v>
      </c>
      <c r="B22" s="30" t="s">
        <v>31</v>
      </c>
      <c r="C22" s="31" t="s">
        <v>44</v>
      </c>
      <c r="D22" s="25">
        <v>501000</v>
      </c>
      <c r="E22" s="25">
        <v>71440.94</v>
      </c>
      <c r="F22" s="95">
        <f t="shared" si="0"/>
        <v>14.259668662674651</v>
      </c>
      <c r="G22" s="12"/>
    </row>
    <row r="23" spans="1:7" ht="57" x14ac:dyDescent="0.25">
      <c r="A23" s="29" t="s">
        <v>45</v>
      </c>
      <c r="B23" s="30" t="s">
        <v>31</v>
      </c>
      <c r="C23" s="31" t="s">
        <v>46</v>
      </c>
      <c r="D23" s="25">
        <v>850300</v>
      </c>
      <c r="E23" s="25">
        <v>596692.44999999995</v>
      </c>
      <c r="F23" s="95">
        <f t="shared" si="0"/>
        <v>70.174344349053271</v>
      </c>
      <c r="G23" s="12"/>
    </row>
    <row r="24" spans="1:7" ht="90.75" x14ac:dyDescent="0.25">
      <c r="A24" s="29" t="s">
        <v>47</v>
      </c>
      <c r="B24" s="30" t="s">
        <v>31</v>
      </c>
      <c r="C24" s="31" t="s">
        <v>48</v>
      </c>
      <c r="D24" s="25">
        <v>464300</v>
      </c>
      <c r="E24" s="25">
        <v>95741.05</v>
      </c>
      <c r="F24" s="95">
        <f t="shared" si="0"/>
        <v>20.620514753392204</v>
      </c>
      <c r="G24" s="12"/>
    </row>
    <row r="25" spans="1:7" ht="45.75" x14ac:dyDescent="0.25">
      <c r="A25" s="29" t="s">
        <v>49</v>
      </c>
      <c r="B25" s="30" t="s">
        <v>31</v>
      </c>
      <c r="C25" s="31" t="s">
        <v>50</v>
      </c>
      <c r="D25" s="25">
        <v>3781600</v>
      </c>
      <c r="E25" s="25">
        <v>2804183.22</v>
      </c>
      <c r="F25" s="95">
        <f t="shared" si="0"/>
        <v>74.153353606938865</v>
      </c>
      <c r="G25" s="12"/>
    </row>
    <row r="26" spans="1:7" ht="45.75" x14ac:dyDescent="0.25">
      <c r="A26" s="29" t="s">
        <v>51</v>
      </c>
      <c r="B26" s="30" t="s">
        <v>31</v>
      </c>
      <c r="C26" s="31" t="s">
        <v>52</v>
      </c>
      <c r="D26" s="25">
        <v>3781600</v>
      </c>
      <c r="E26" s="25">
        <v>2804183.22</v>
      </c>
      <c r="F26" s="95">
        <f t="shared" si="0"/>
        <v>74.153353606938865</v>
      </c>
      <c r="G26" s="12"/>
    </row>
    <row r="27" spans="1:7" ht="79.5" x14ac:dyDescent="0.25">
      <c r="A27" s="29" t="s">
        <v>53</v>
      </c>
      <c r="B27" s="30" t="s">
        <v>31</v>
      </c>
      <c r="C27" s="31" t="s">
        <v>54</v>
      </c>
      <c r="D27" s="25">
        <v>1449100</v>
      </c>
      <c r="E27" s="25">
        <v>1271898.4099999999</v>
      </c>
      <c r="F27" s="95">
        <f t="shared" si="0"/>
        <v>87.77161065488923</v>
      </c>
      <c r="G27" s="12"/>
    </row>
    <row r="28" spans="1:7" ht="113.25" x14ac:dyDescent="0.25">
      <c r="A28" s="29" t="s">
        <v>55</v>
      </c>
      <c r="B28" s="30" t="s">
        <v>31</v>
      </c>
      <c r="C28" s="31" t="s">
        <v>56</v>
      </c>
      <c r="D28" s="25">
        <v>1449100</v>
      </c>
      <c r="E28" s="25">
        <v>1271898.4099999999</v>
      </c>
      <c r="F28" s="95">
        <f t="shared" si="0"/>
        <v>87.77161065488923</v>
      </c>
      <c r="G28" s="12"/>
    </row>
    <row r="29" spans="1:7" ht="90.75" x14ac:dyDescent="0.25">
      <c r="A29" s="29" t="s">
        <v>57</v>
      </c>
      <c r="B29" s="30" t="s">
        <v>31</v>
      </c>
      <c r="C29" s="31" t="s">
        <v>58</v>
      </c>
      <c r="D29" s="25">
        <v>11300</v>
      </c>
      <c r="E29" s="25">
        <v>9091.11</v>
      </c>
      <c r="F29" s="95">
        <f t="shared" si="0"/>
        <v>80.452300884955747</v>
      </c>
      <c r="G29" s="12"/>
    </row>
    <row r="30" spans="1:7" ht="124.5" x14ac:dyDescent="0.25">
      <c r="A30" s="29" t="s">
        <v>59</v>
      </c>
      <c r="B30" s="30" t="s">
        <v>31</v>
      </c>
      <c r="C30" s="31" t="s">
        <v>60</v>
      </c>
      <c r="D30" s="25">
        <v>11300</v>
      </c>
      <c r="E30" s="25">
        <v>9091.11</v>
      </c>
      <c r="F30" s="95">
        <f t="shared" si="0"/>
        <v>80.452300884955747</v>
      </c>
      <c r="G30" s="12"/>
    </row>
    <row r="31" spans="1:7" ht="79.5" x14ac:dyDescent="0.25">
      <c r="A31" s="29" t="s">
        <v>61</v>
      </c>
      <c r="B31" s="30" t="s">
        <v>31</v>
      </c>
      <c r="C31" s="31" t="s">
        <v>62</v>
      </c>
      <c r="D31" s="25">
        <v>2597700</v>
      </c>
      <c r="E31" s="25">
        <v>1747728.65</v>
      </c>
      <c r="F31" s="95">
        <f t="shared" si="0"/>
        <v>67.279849482234283</v>
      </c>
      <c r="G31" s="12"/>
    </row>
    <row r="32" spans="1:7" ht="113.25" x14ac:dyDescent="0.25">
      <c r="A32" s="29" t="s">
        <v>63</v>
      </c>
      <c r="B32" s="30" t="s">
        <v>31</v>
      </c>
      <c r="C32" s="31" t="s">
        <v>64</v>
      </c>
      <c r="D32" s="25">
        <v>2597700</v>
      </c>
      <c r="E32" s="25">
        <v>1747728.65</v>
      </c>
      <c r="F32" s="95">
        <f t="shared" si="0"/>
        <v>67.279849482234283</v>
      </c>
      <c r="G32" s="12"/>
    </row>
    <row r="33" spans="1:7" ht="79.5" x14ac:dyDescent="0.25">
      <c r="A33" s="29" t="s">
        <v>65</v>
      </c>
      <c r="B33" s="30" t="s">
        <v>31</v>
      </c>
      <c r="C33" s="31" t="s">
        <v>66</v>
      </c>
      <c r="D33" s="25">
        <v>-276500</v>
      </c>
      <c r="E33" s="25">
        <v>-224534.95</v>
      </c>
      <c r="F33" s="95">
        <f t="shared" si="0"/>
        <v>81.206130198915005</v>
      </c>
      <c r="G33" s="12"/>
    </row>
    <row r="34" spans="1:7" ht="113.25" x14ac:dyDescent="0.25">
      <c r="A34" s="29" t="s">
        <v>67</v>
      </c>
      <c r="B34" s="30" t="s">
        <v>31</v>
      </c>
      <c r="C34" s="31" t="s">
        <v>68</v>
      </c>
      <c r="D34" s="25">
        <v>-276500</v>
      </c>
      <c r="E34" s="25">
        <v>-224534.95</v>
      </c>
      <c r="F34" s="95">
        <f t="shared" si="0"/>
        <v>81.206130198915005</v>
      </c>
      <c r="G34" s="12"/>
    </row>
    <row r="35" spans="1:7" ht="34.5" x14ac:dyDescent="0.25">
      <c r="A35" s="29" t="s">
        <v>69</v>
      </c>
      <c r="B35" s="30" t="s">
        <v>31</v>
      </c>
      <c r="C35" s="31" t="s">
        <v>70</v>
      </c>
      <c r="D35" s="25">
        <v>9848120</v>
      </c>
      <c r="E35" s="25">
        <v>8286278.0999999996</v>
      </c>
      <c r="F35" s="95">
        <f t="shared" si="0"/>
        <v>84.140710105075897</v>
      </c>
      <c r="G35" s="12"/>
    </row>
    <row r="36" spans="1:7" ht="45.75" x14ac:dyDescent="0.25">
      <c r="A36" s="29" t="s">
        <v>71</v>
      </c>
      <c r="B36" s="30" t="s">
        <v>31</v>
      </c>
      <c r="C36" s="31" t="s">
        <v>72</v>
      </c>
      <c r="D36" s="25">
        <v>6248120</v>
      </c>
      <c r="E36" s="25">
        <v>4902915.4400000004</v>
      </c>
      <c r="F36" s="95">
        <f t="shared" si="0"/>
        <v>78.470250891468169</v>
      </c>
      <c r="G36" s="12"/>
    </row>
    <row r="37" spans="1:7" ht="45.75" x14ac:dyDescent="0.25">
      <c r="A37" s="29" t="s">
        <v>73</v>
      </c>
      <c r="B37" s="30" t="s">
        <v>31</v>
      </c>
      <c r="C37" s="31" t="s">
        <v>74</v>
      </c>
      <c r="D37" s="25">
        <v>3352600</v>
      </c>
      <c r="E37" s="25">
        <v>2561659.79</v>
      </c>
      <c r="F37" s="95">
        <f t="shared" si="0"/>
        <v>76.40815456660502</v>
      </c>
      <c r="G37" s="12"/>
    </row>
    <row r="38" spans="1:7" ht="45.75" x14ac:dyDescent="0.25">
      <c r="A38" s="29" t="s">
        <v>73</v>
      </c>
      <c r="B38" s="30" t="s">
        <v>31</v>
      </c>
      <c r="C38" s="31" t="s">
        <v>75</v>
      </c>
      <c r="D38" s="25">
        <v>3352600</v>
      </c>
      <c r="E38" s="25">
        <v>2561659.79</v>
      </c>
      <c r="F38" s="95">
        <f t="shared" si="0"/>
        <v>76.40815456660502</v>
      </c>
      <c r="G38" s="12"/>
    </row>
    <row r="39" spans="1:7" ht="57" x14ac:dyDescent="0.25">
      <c r="A39" s="29" t="s">
        <v>76</v>
      </c>
      <c r="B39" s="30" t="s">
        <v>31</v>
      </c>
      <c r="C39" s="31" t="s">
        <v>77</v>
      </c>
      <c r="D39" s="25">
        <v>2895520</v>
      </c>
      <c r="E39" s="25">
        <v>2341255.65</v>
      </c>
      <c r="F39" s="95">
        <f t="shared" si="0"/>
        <v>80.857864908548379</v>
      </c>
      <c r="G39" s="12"/>
    </row>
    <row r="40" spans="1:7" ht="68.25" x14ac:dyDescent="0.25">
      <c r="A40" s="29" t="s">
        <v>78</v>
      </c>
      <c r="B40" s="30" t="s">
        <v>31</v>
      </c>
      <c r="C40" s="31" t="s">
        <v>79</v>
      </c>
      <c r="D40" s="25">
        <v>2895520</v>
      </c>
      <c r="E40" s="25">
        <v>2341255.65</v>
      </c>
      <c r="F40" s="95">
        <f t="shared" si="0"/>
        <v>80.857864908548379</v>
      </c>
      <c r="G40" s="12"/>
    </row>
    <row r="41" spans="1:7" ht="45.75" x14ac:dyDescent="0.25">
      <c r="A41" s="29" t="s">
        <v>80</v>
      </c>
      <c r="B41" s="30" t="s">
        <v>31</v>
      </c>
      <c r="C41" s="31" t="s">
        <v>81</v>
      </c>
      <c r="D41" s="25">
        <v>1450000</v>
      </c>
      <c r="E41" s="25">
        <v>1441571.66</v>
      </c>
      <c r="F41" s="95">
        <f t="shared" si="0"/>
        <v>99.41873517241379</v>
      </c>
      <c r="G41" s="12"/>
    </row>
    <row r="42" spans="1:7" ht="45.75" x14ac:dyDescent="0.25">
      <c r="A42" s="29" t="s">
        <v>80</v>
      </c>
      <c r="B42" s="30" t="s">
        <v>31</v>
      </c>
      <c r="C42" s="31" t="s">
        <v>82</v>
      </c>
      <c r="D42" s="25">
        <v>1450000</v>
      </c>
      <c r="E42" s="25">
        <v>1447846.74</v>
      </c>
      <c r="F42" s="95">
        <f t="shared" si="0"/>
        <v>99.851499310344821</v>
      </c>
      <c r="G42" s="12"/>
    </row>
    <row r="43" spans="1:7" ht="57" x14ac:dyDescent="0.25">
      <c r="A43" s="29" t="s">
        <v>83</v>
      </c>
      <c r="B43" s="30" t="s">
        <v>31</v>
      </c>
      <c r="C43" s="31" t="s">
        <v>84</v>
      </c>
      <c r="D43" s="25" t="s">
        <v>33</v>
      </c>
      <c r="E43" s="25">
        <v>-6275.08</v>
      </c>
      <c r="F43" s="95" t="e">
        <f t="shared" si="0"/>
        <v>#VALUE!</v>
      </c>
      <c r="G43" s="12"/>
    </row>
    <row r="44" spans="1:7" ht="45.75" x14ac:dyDescent="0.25">
      <c r="A44" s="29" t="s">
        <v>85</v>
      </c>
      <c r="B44" s="30" t="s">
        <v>31</v>
      </c>
      <c r="C44" s="31" t="s">
        <v>86</v>
      </c>
      <c r="D44" s="25">
        <v>2150000</v>
      </c>
      <c r="E44" s="25">
        <v>1941791</v>
      </c>
      <c r="F44" s="95">
        <f t="shared" si="0"/>
        <v>90.315860465116273</v>
      </c>
      <c r="G44" s="12"/>
    </row>
    <row r="45" spans="1:7" ht="57" x14ac:dyDescent="0.25">
      <c r="A45" s="29" t="s">
        <v>87</v>
      </c>
      <c r="B45" s="30" t="s">
        <v>31</v>
      </c>
      <c r="C45" s="31" t="s">
        <v>88</v>
      </c>
      <c r="D45" s="25">
        <v>2150000</v>
      </c>
      <c r="E45" s="25">
        <v>1941791</v>
      </c>
      <c r="F45" s="95">
        <f t="shared" si="0"/>
        <v>90.315860465116273</v>
      </c>
      <c r="G45" s="12"/>
    </row>
    <row r="46" spans="1:7" ht="34.5" x14ac:dyDescent="0.25">
      <c r="A46" s="29" t="s">
        <v>89</v>
      </c>
      <c r="B46" s="30" t="s">
        <v>31</v>
      </c>
      <c r="C46" s="31" t="s">
        <v>90</v>
      </c>
      <c r="D46" s="25">
        <v>15683851</v>
      </c>
      <c r="E46" s="25">
        <v>9223813.7100000009</v>
      </c>
      <c r="F46" s="95">
        <f t="shared" si="0"/>
        <v>58.810898611571872</v>
      </c>
      <c r="G46" s="12"/>
    </row>
    <row r="47" spans="1:7" ht="34.5" x14ac:dyDescent="0.25">
      <c r="A47" s="29" t="s">
        <v>91</v>
      </c>
      <c r="B47" s="30" t="s">
        <v>31</v>
      </c>
      <c r="C47" s="31" t="s">
        <v>92</v>
      </c>
      <c r="D47" s="25">
        <v>1550000</v>
      </c>
      <c r="E47" s="25">
        <v>-10696.89</v>
      </c>
      <c r="F47" s="95">
        <f t="shared" si="0"/>
        <v>-0.69012193548387102</v>
      </c>
      <c r="G47" s="12"/>
    </row>
    <row r="48" spans="1:7" ht="57" x14ac:dyDescent="0.25">
      <c r="A48" s="29" t="s">
        <v>93</v>
      </c>
      <c r="B48" s="30" t="s">
        <v>31</v>
      </c>
      <c r="C48" s="31" t="s">
        <v>94</v>
      </c>
      <c r="D48" s="25">
        <v>1550000</v>
      </c>
      <c r="E48" s="25">
        <v>-10696.89</v>
      </c>
      <c r="F48" s="95">
        <f t="shared" si="0"/>
        <v>-0.69012193548387102</v>
      </c>
      <c r="G48" s="12"/>
    </row>
    <row r="49" spans="1:7" ht="34.5" x14ac:dyDescent="0.25">
      <c r="A49" s="29" t="s">
        <v>95</v>
      </c>
      <c r="B49" s="30" t="s">
        <v>31</v>
      </c>
      <c r="C49" s="31" t="s">
        <v>96</v>
      </c>
      <c r="D49" s="25">
        <v>14133851</v>
      </c>
      <c r="E49" s="25">
        <v>9234510.5999999996</v>
      </c>
      <c r="F49" s="95">
        <f t="shared" si="0"/>
        <v>65.336125306542428</v>
      </c>
      <c r="G49" s="12"/>
    </row>
    <row r="50" spans="1:7" ht="34.5" x14ac:dyDescent="0.25">
      <c r="A50" s="29" t="s">
        <v>97</v>
      </c>
      <c r="B50" s="30" t="s">
        <v>31</v>
      </c>
      <c r="C50" s="31" t="s">
        <v>98</v>
      </c>
      <c r="D50" s="25">
        <v>12849851</v>
      </c>
      <c r="E50" s="25">
        <v>9115016.1799999997</v>
      </c>
      <c r="F50" s="95">
        <f t="shared" si="0"/>
        <v>70.934800566948212</v>
      </c>
      <c r="G50" s="12"/>
    </row>
    <row r="51" spans="1:7" ht="45.75" x14ac:dyDescent="0.25">
      <c r="A51" s="29" t="s">
        <v>99</v>
      </c>
      <c r="B51" s="30" t="s">
        <v>31</v>
      </c>
      <c r="C51" s="31" t="s">
        <v>100</v>
      </c>
      <c r="D51" s="25">
        <v>12849851</v>
      </c>
      <c r="E51" s="25">
        <v>9115016.1799999997</v>
      </c>
      <c r="F51" s="95">
        <f t="shared" si="0"/>
        <v>70.934800566948212</v>
      </c>
      <c r="G51" s="12"/>
    </row>
    <row r="52" spans="1:7" ht="34.5" x14ac:dyDescent="0.25">
      <c r="A52" s="29" t="s">
        <v>101</v>
      </c>
      <c r="B52" s="30" t="s">
        <v>31</v>
      </c>
      <c r="C52" s="31" t="s">
        <v>102</v>
      </c>
      <c r="D52" s="25">
        <v>1284000</v>
      </c>
      <c r="E52" s="25">
        <v>119494.42</v>
      </c>
      <c r="F52" s="95">
        <f t="shared" si="0"/>
        <v>9.3064190031152645</v>
      </c>
      <c r="G52" s="12"/>
    </row>
    <row r="53" spans="1:7" ht="45.75" x14ac:dyDescent="0.25">
      <c r="A53" s="29" t="s">
        <v>103</v>
      </c>
      <c r="B53" s="30" t="s">
        <v>31</v>
      </c>
      <c r="C53" s="31" t="s">
        <v>104</v>
      </c>
      <c r="D53" s="25">
        <v>1284000</v>
      </c>
      <c r="E53" s="25">
        <v>119494.42</v>
      </c>
      <c r="F53" s="95">
        <f t="shared" si="0"/>
        <v>9.3064190031152645</v>
      </c>
      <c r="G53" s="12"/>
    </row>
    <row r="54" spans="1:7" ht="34.5" x14ac:dyDescent="0.25">
      <c r="A54" s="29" t="s">
        <v>105</v>
      </c>
      <c r="B54" s="30" t="s">
        <v>31</v>
      </c>
      <c r="C54" s="31" t="s">
        <v>106</v>
      </c>
      <c r="D54" s="25">
        <v>2500000</v>
      </c>
      <c r="E54" s="25">
        <v>2210723.63</v>
      </c>
      <c r="F54" s="95">
        <f t="shared" si="0"/>
        <v>88.428945200000001</v>
      </c>
      <c r="G54" s="12"/>
    </row>
    <row r="55" spans="1:7" ht="45.75" x14ac:dyDescent="0.25">
      <c r="A55" s="29" t="s">
        <v>107</v>
      </c>
      <c r="B55" s="30" t="s">
        <v>31</v>
      </c>
      <c r="C55" s="31" t="s">
        <v>108</v>
      </c>
      <c r="D55" s="25">
        <v>2500000</v>
      </c>
      <c r="E55" s="25">
        <v>2210723.63</v>
      </c>
      <c r="F55" s="95">
        <f t="shared" si="0"/>
        <v>88.428945200000001</v>
      </c>
      <c r="G55" s="12"/>
    </row>
    <row r="56" spans="1:7" ht="57" x14ac:dyDescent="0.25">
      <c r="A56" s="29" t="s">
        <v>109</v>
      </c>
      <c r="B56" s="30" t="s">
        <v>31</v>
      </c>
      <c r="C56" s="31" t="s">
        <v>110</v>
      </c>
      <c r="D56" s="25">
        <v>2500000</v>
      </c>
      <c r="E56" s="25">
        <v>2210723.63</v>
      </c>
      <c r="F56" s="95">
        <f t="shared" si="0"/>
        <v>88.428945200000001</v>
      </c>
      <c r="G56" s="12"/>
    </row>
    <row r="57" spans="1:7" ht="45.75" x14ac:dyDescent="0.25">
      <c r="A57" s="29" t="s">
        <v>111</v>
      </c>
      <c r="B57" s="30" t="s">
        <v>31</v>
      </c>
      <c r="C57" s="31" t="s">
        <v>112</v>
      </c>
      <c r="D57" s="25" t="s">
        <v>33</v>
      </c>
      <c r="E57" s="25">
        <v>-22.59</v>
      </c>
      <c r="F57" s="95" t="e">
        <f t="shared" si="0"/>
        <v>#VALUE!</v>
      </c>
      <c r="G57" s="12"/>
    </row>
    <row r="58" spans="1:7" ht="34.5" x14ac:dyDescent="0.25">
      <c r="A58" s="29" t="s">
        <v>113</v>
      </c>
      <c r="B58" s="30" t="s">
        <v>31</v>
      </c>
      <c r="C58" s="31" t="s">
        <v>114</v>
      </c>
      <c r="D58" s="25" t="s">
        <v>33</v>
      </c>
      <c r="E58" s="25">
        <v>-22.59</v>
      </c>
      <c r="F58" s="95" t="e">
        <f t="shared" si="0"/>
        <v>#VALUE!</v>
      </c>
      <c r="G58" s="12"/>
    </row>
    <row r="59" spans="1:7" ht="45.75" x14ac:dyDescent="0.25">
      <c r="A59" s="29" t="s">
        <v>115</v>
      </c>
      <c r="B59" s="30" t="s">
        <v>31</v>
      </c>
      <c r="C59" s="31" t="s">
        <v>116</v>
      </c>
      <c r="D59" s="25" t="s">
        <v>33</v>
      </c>
      <c r="E59" s="25">
        <v>-22.59</v>
      </c>
      <c r="F59" s="95" t="e">
        <f t="shared" si="0"/>
        <v>#VALUE!</v>
      </c>
      <c r="G59" s="12"/>
    </row>
    <row r="60" spans="1:7" ht="57" x14ac:dyDescent="0.25">
      <c r="A60" s="29" t="s">
        <v>117</v>
      </c>
      <c r="B60" s="30" t="s">
        <v>31</v>
      </c>
      <c r="C60" s="31" t="s">
        <v>118</v>
      </c>
      <c r="D60" s="25" t="s">
        <v>33</v>
      </c>
      <c r="E60" s="25">
        <v>-22.59</v>
      </c>
      <c r="F60" s="95" t="e">
        <f t="shared" si="0"/>
        <v>#VALUE!</v>
      </c>
      <c r="G60" s="12"/>
    </row>
    <row r="61" spans="1:7" ht="57" x14ac:dyDescent="0.25">
      <c r="A61" s="29" t="s">
        <v>119</v>
      </c>
      <c r="B61" s="30" t="s">
        <v>31</v>
      </c>
      <c r="C61" s="31" t="s">
        <v>120</v>
      </c>
      <c r="D61" s="25">
        <v>4792730.6100000003</v>
      </c>
      <c r="E61" s="25">
        <v>3626369.98</v>
      </c>
      <c r="F61" s="95">
        <f t="shared" si="0"/>
        <v>75.663964347038473</v>
      </c>
      <c r="G61" s="12"/>
    </row>
    <row r="62" spans="1:7" ht="90.75" x14ac:dyDescent="0.25">
      <c r="A62" s="29" t="s">
        <v>121</v>
      </c>
      <c r="B62" s="30" t="s">
        <v>31</v>
      </c>
      <c r="C62" s="31" t="s">
        <v>122</v>
      </c>
      <c r="D62" s="25">
        <v>4375000</v>
      </c>
      <c r="E62" s="25">
        <v>3433439.37</v>
      </c>
      <c r="F62" s="95">
        <f t="shared" si="0"/>
        <v>78.478614171428575</v>
      </c>
      <c r="G62" s="12"/>
    </row>
    <row r="63" spans="1:7" ht="79.5" x14ac:dyDescent="0.25">
      <c r="A63" s="29" t="s">
        <v>123</v>
      </c>
      <c r="B63" s="30" t="s">
        <v>31</v>
      </c>
      <c r="C63" s="31" t="s">
        <v>124</v>
      </c>
      <c r="D63" s="25">
        <v>3300000</v>
      </c>
      <c r="E63" s="25">
        <v>2761296.65</v>
      </c>
      <c r="F63" s="95">
        <f t="shared" si="0"/>
        <v>83.675656060606059</v>
      </c>
      <c r="G63" s="12"/>
    </row>
    <row r="64" spans="1:7" ht="79.5" x14ac:dyDescent="0.25">
      <c r="A64" s="29" t="s">
        <v>125</v>
      </c>
      <c r="B64" s="30" t="s">
        <v>31</v>
      </c>
      <c r="C64" s="31" t="s">
        <v>126</v>
      </c>
      <c r="D64" s="25">
        <v>3300000</v>
      </c>
      <c r="E64" s="25">
        <v>2761296.65</v>
      </c>
      <c r="F64" s="95">
        <f t="shared" si="0"/>
        <v>83.675656060606059</v>
      </c>
      <c r="G64" s="12"/>
    </row>
    <row r="65" spans="1:7" ht="79.5" x14ac:dyDescent="0.25">
      <c r="A65" s="29" t="s">
        <v>127</v>
      </c>
      <c r="B65" s="30" t="s">
        <v>31</v>
      </c>
      <c r="C65" s="31" t="s">
        <v>128</v>
      </c>
      <c r="D65" s="25" t="s">
        <v>33</v>
      </c>
      <c r="E65" s="25">
        <v>8744.9699999999993</v>
      </c>
      <c r="F65" s="95" t="e">
        <f t="shared" si="0"/>
        <v>#VALUE!</v>
      </c>
      <c r="G65" s="12"/>
    </row>
    <row r="66" spans="1:7" ht="79.5" x14ac:dyDescent="0.25">
      <c r="A66" s="29" t="s">
        <v>129</v>
      </c>
      <c r="B66" s="30" t="s">
        <v>31</v>
      </c>
      <c r="C66" s="31" t="s">
        <v>130</v>
      </c>
      <c r="D66" s="25" t="s">
        <v>33</v>
      </c>
      <c r="E66" s="25">
        <v>8744.9699999999993</v>
      </c>
      <c r="F66" s="95" t="e">
        <f t="shared" si="0"/>
        <v>#VALUE!</v>
      </c>
      <c r="G66" s="12"/>
    </row>
    <row r="67" spans="1:7" ht="90.75" x14ac:dyDescent="0.25">
      <c r="A67" s="29" t="s">
        <v>131</v>
      </c>
      <c r="B67" s="30" t="s">
        <v>31</v>
      </c>
      <c r="C67" s="31" t="s">
        <v>132</v>
      </c>
      <c r="D67" s="25">
        <v>1075000</v>
      </c>
      <c r="E67" s="25">
        <v>663397.75</v>
      </c>
      <c r="F67" s="95">
        <f t="shared" si="0"/>
        <v>61.711418604651165</v>
      </c>
      <c r="G67" s="12"/>
    </row>
    <row r="68" spans="1:7" ht="79.5" x14ac:dyDescent="0.25">
      <c r="A68" s="29" t="s">
        <v>133</v>
      </c>
      <c r="B68" s="30" t="s">
        <v>31</v>
      </c>
      <c r="C68" s="31" t="s">
        <v>134</v>
      </c>
      <c r="D68" s="25">
        <v>1075000</v>
      </c>
      <c r="E68" s="25">
        <v>663397.75</v>
      </c>
      <c r="F68" s="95">
        <f t="shared" si="0"/>
        <v>61.711418604651165</v>
      </c>
      <c r="G68" s="12"/>
    </row>
    <row r="69" spans="1:7" ht="45.75" x14ac:dyDescent="0.25">
      <c r="A69" s="29" t="s">
        <v>135</v>
      </c>
      <c r="B69" s="30" t="s">
        <v>31</v>
      </c>
      <c r="C69" s="31" t="s">
        <v>136</v>
      </c>
      <c r="D69" s="25">
        <v>51930.61</v>
      </c>
      <c r="E69" s="25">
        <v>51930.61</v>
      </c>
      <c r="F69" s="95">
        <f t="shared" si="0"/>
        <v>100</v>
      </c>
      <c r="G69" s="12"/>
    </row>
    <row r="70" spans="1:7" ht="57" x14ac:dyDescent="0.25">
      <c r="A70" s="29" t="s">
        <v>137</v>
      </c>
      <c r="B70" s="30" t="s">
        <v>31</v>
      </c>
      <c r="C70" s="31" t="s">
        <v>138</v>
      </c>
      <c r="D70" s="25">
        <v>51930.61</v>
      </c>
      <c r="E70" s="25">
        <v>51930.61</v>
      </c>
      <c r="F70" s="95">
        <f t="shared" si="0"/>
        <v>100</v>
      </c>
      <c r="G70" s="12"/>
    </row>
    <row r="71" spans="1:7" ht="68.25" x14ac:dyDescent="0.25">
      <c r="A71" s="29" t="s">
        <v>139</v>
      </c>
      <c r="B71" s="30" t="s">
        <v>31</v>
      </c>
      <c r="C71" s="31" t="s">
        <v>140</v>
      </c>
      <c r="D71" s="25">
        <v>51930.61</v>
      </c>
      <c r="E71" s="25">
        <v>51930.61</v>
      </c>
      <c r="F71" s="95">
        <f t="shared" si="0"/>
        <v>100</v>
      </c>
      <c r="G71" s="12"/>
    </row>
    <row r="72" spans="1:7" ht="90.75" x14ac:dyDescent="0.25">
      <c r="A72" s="29" t="s">
        <v>141</v>
      </c>
      <c r="B72" s="30" t="s">
        <v>31</v>
      </c>
      <c r="C72" s="31" t="s">
        <v>142</v>
      </c>
      <c r="D72" s="25">
        <v>365800</v>
      </c>
      <c r="E72" s="25">
        <v>141000</v>
      </c>
      <c r="F72" s="95">
        <f t="shared" si="0"/>
        <v>38.545653362493162</v>
      </c>
      <c r="G72" s="12"/>
    </row>
    <row r="73" spans="1:7" ht="90.75" x14ac:dyDescent="0.25">
      <c r="A73" s="29" t="s">
        <v>143</v>
      </c>
      <c r="B73" s="30" t="s">
        <v>31</v>
      </c>
      <c r="C73" s="31" t="s">
        <v>144</v>
      </c>
      <c r="D73" s="25">
        <v>365800</v>
      </c>
      <c r="E73" s="25">
        <v>141000</v>
      </c>
      <c r="F73" s="95">
        <f t="shared" si="0"/>
        <v>38.545653362493162</v>
      </c>
      <c r="G73" s="12"/>
    </row>
    <row r="74" spans="1:7" ht="90.75" x14ac:dyDescent="0.25">
      <c r="A74" s="29" t="s">
        <v>145</v>
      </c>
      <c r="B74" s="30" t="s">
        <v>31</v>
      </c>
      <c r="C74" s="31" t="s">
        <v>146</v>
      </c>
      <c r="D74" s="25">
        <v>365800</v>
      </c>
      <c r="E74" s="25">
        <v>141000</v>
      </c>
      <c r="F74" s="95">
        <f t="shared" si="0"/>
        <v>38.545653362493162</v>
      </c>
      <c r="G74" s="12"/>
    </row>
    <row r="75" spans="1:7" ht="34.5" x14ac:dyDescent="0.25">
      <c r="A75" s="29" t="s">
        <v>147</v>
      </c>
      <c r="B75" s="30" t="s">
        <v>31</v>
      </c>
      <c r="C75" s="31" t="s">
        <v>148</v>
      </c>
      <c r="D75" s="25">
        <v>1250000</v>
      </c>
      <c r="E75" s="25">
        <v>1239392.92</v>
      </c>
      <c r="F75" s="95">
        <f t="shared" si="0"/>
        <v>99.151433600000004</v>
      </c>
      <c r="G75" s="12"/>
    </row>
    <row r="76" spans="1:7" ht="34.5" x14ac:dyDescent="0.25">
      <c r="A76" s="29" t="s">
        <v>149</v>
      </c>
      <c r="B76" s="30" t="s">
        <v>31</v>
      </c>
      <c r="C76" s="31" t="s">
        <v>150</v>
      </c>
      <c r="D76" s="25">
        <v>1250000</v>
      </c>
      <c r="E76" s="25">
        <v>1239392.92</v>
      </c>
      <c r="F76" s="95">
        <f t="shared" si="0"/>
        <v>99.151433600000004</v>
      </c>
      <c r="G76" s="12"/>
    </row>
    <row r="77" spans="1:7" ht="45.75" x14ac:dyDescent="0.25">
      <c r="A77" s="29" t="s">
        <v>151</v>
      </c>
      <c r="B77" s="30" t="s">
        <v>31</v>
      </c>
      <c r="C77" s="31" t="s">
        <v>152</v>
      </c>
      <c r="D77" s="25">
        <v>156000</v>
      </c>
      <c r="E77" s="25">
        <v>152716.04</v>
      </c>
      <c r="F77" s="95">
        <f t="shared" si="0"/>
        <v>97.894897435897434</v>
      </c>
      <c r="G77" s="12"/>
    </row>
    <row r="78" spans="1:7" ht="34.5" x14ac:dyDescent="0.25">
      <c r="A78" s="29" t="s">
        <v>153</v>
      </c>
      <c r="B78" s="30" t="s">
        <v>31</v>
      </c>
      <c r="C78" s="31" t="s">
        <v>154</v>
      </c>
      <c r="D78" s="25">
        <v>250000</v>
      </c>
      <c r="E78" s="25">
        <v>245347.16</v>
      </c>
      <c r="F78" s="95">
        <f t="shared" si="0"/>
        <v>98.138863999999998</v>
      </c>
      <c r="G78" s="12"/>
    </row>
    <row r="79" spans="1:7" ht="34.5" x14ac:dyDescent="0.25">
      <c r="A79" s="29" t="s">
        <v>155</v>
      </c>
      <c r="B79" s="30" t="s">
        <v>31</v>
      </c>
      <c r="C79" s="31" t="s">
        <v>156</v>
      </c>
      <c r="D79" s="25">
        <v>844000</v>
      </c>
      <c r="E79" s="25">
        <v>841329.72</v>
      </c>
      <c r="F79" s="95">
        <f t="shared" si="0"/>
        <v>99.68361611374408</v>
      </c>
      <c r="G79" s="12"/>
    </row>
    <row r="80" spans="1:7" ht="34.5" x14ac:dyDescent="0.25">
      <c r="A80" s="29" t="s">
        <v>157</v>
      </c>
      <c r="B80" s="30" t="s">
        <v>31</v>
      </c>
      <c r="C80" s="31" t="s">
        <v>158</v>
      </c>
      <c r="D80" s="25">
        <v>844000</v>
      </c>
      <c r="E80" s="25">
        <v>841329.72</v>
      </c>
      <c r="F80" s="95">
        <f t="shared" si="0"/>
        <v>99.68361611374408</v>
      </c>
      <c r="G80" s="12"/>
    </row>
    <row r="81" spans="1:7" ht="45.75" x14ac:dyDescent="0.25">
      <c r="A81" s="29" t="s">
        <v>159</v>
      </c>
      <c r="B81" s="30" t="s">
        <v>31</v>
      </c>
      <c r="C81" s="31" t="s">
        <v>160</v>
      </c>
      <c r="D81" s="25">
        <v>14905999.23</v>
      </c>
      <c r="E81" s="25">
        <v>11234707.029999999</v>
      </c>
      <c r="F81" s="95">
        <f t="shared" ref="F81:F144" si="1">E81*100/D81</f>
        <v>75.370371731865433</v>
      </c>
      <c r="G81" s="12"/>
    </row>
    <row r="82" spans="1:7" ht="34.5" x14ac:dyDescent="0.25">
      <c r="A82" s="29" t="s">
        <v>161</v>
      </c>
      <c r="B82" s="30" t="s">
        <v>31</v>
      </c>
      <c r="C82" s="31" t="s">
        <v>162</v>
      </c>
      <c r="D82" s="25">
        <v>14889499.23</v>
      </c>
      <c r="E82" s="25">
        <v>11218207.029999999</v>
      </c>
      <c r="F82" s="95">
        <f t="shared" si="1"/>
        <v>75.343078076105314</v>
      </c>
      <c r="G82" s="12"/>
    </row>
    <row r="83" spans="1:7" ht="34.5" x14ac:dyDescent="0.25">
      <c r="A83" s="29" t="s">
        <v>163</v>
      </c>
      <c r="B83" s="30" t="s">
        <v>31</v>
      </c>
      <c r="C83" s="31" t="s">
        <v>164</v>
      </c>
      <c r="D83" s="25">
        <v>14889499.23</v>
      </c>
      <c r="E83" s="25">
        <v>11218207.029999999</v>
      </c>
      <c r="F83" s="95">
        <f t="shared" si="1"/>
        <v>75.343078076105314</v>
      </c>
      <c r="G83" s="12"/>
    </row>
    <row r="84" spans="1:7" ht="45.75" x14ac:dyDescent="0.25">
      <c r="A84" s="29" t="s">
        <v>165</v>
      </c>
      <c r="B84" s="30" t="s">
        <v>31</v>
      </c>
      <c r="C84" s="31" t="s">
        <v>166</v>
      </c>
      <c r="D84" s="25">
        <v>14889499.23</v>
      </c>
      <c r="E84" s="25">
        <v>11218207.029999999</v>
      </c>
      <c r="F84" s="95">
        <f t="shared" si="1"/>
        <v>75.343078076105314</v>
      </c>
      <c r="G84" s="12"/>
    </row>
    <row r="85" spans="1:7" ht="34.5" x14ac:dyDescent="0.25">
      <c r="A85" s="29" t="s">
        <v>167</v>
      </c>
      <c r="B85" s="30" t="s">
        <v>31</v>
      </c>
      <c r="C85" s="31" t="s">
        <v>168</v>
      </c>
      <c r="D85" s="25">
        <v>16500</v>
      </c>
      <c r="E85" s="25">
        <v>16500</v>
      </c>
      <c r="F85" s="95">
        <f t="shared" si="1"/>
        <v>100</v>
      </c>
      <c r="G85" s="12"/>
    </row>
    <row r="86" spans="1:7" ht="34.5" x14ac:dyDescent="0.25">
      <c r="A86" s="29" t="s">
        <v>169</v>
      </c>
      <c r="B86" s="30" t="s">
        <v>31</v>
      </c>
      <c r="C86" s="31" t="s">
        <v>170</v>
      </c>
      <c r="D86" s="25">
        <v>16500</v>
      </c>
      <c r="E86" s="25">
        <v>16500</v>
      </c>
      <c r="F86" s="95">
        <f t="shared" si="1"/>
        <v>100</v>
      </c>
      <c r="G86" s="12"/>
    </row>
    <row r="87" spans="1:7" ht="45.75" x14ac:dyDescent="0.25">
      <c r="A87" s="29" t="s">
        <v>171</v>
      </c>
      <c r="B87" s="30" t="s">
        <v>31</v>
      </c>
      <c r="C87" s="31" t="s">
        <v>172</v>
      </c>
      <c r="D87" s="25">
        <v>16500</v>
      </c>
      <c r="E87" s="25">
        <v>16500</v>
      </c>
      <c r="F87" s="95">
        <f t="shared" si="1"/>
        <v>100</v>
      </c>
      <c r="G87" s="12"/>
    </row>
    <row r="88" spans="1:7" ht="45.75" x14ac:dyDescent="0.25">
      <c r="A88" s="29" t="s">
        <v>173</v>
      </c>
      <c r="B88" s="30" t="s">
        <v>31</v>
      </c>
      <c r="C88" s="31" t="s">
        <v>174</v>
      </c>
      <c r="D88" s="25">
        <v>2137000</v>
      </c>
      <c r="E88" s="25">
        <v>478523.09</v>
      </c>
      <c r="F88" s="95">
        <f t="shared" si="1"/>
        <v>22.392283107159571</v>
      </c>
      <c r="G88" s="12"/>
    </row>
    <row r="89" spans="1:7" ht="90.75" x14ac:dyDescent="0.25">
      <c r="A89" s="29" t="s">
        <v>175</v>
      </c>
      <c r="B89" s="30" t="s">
        <v>31</v>
      </c>
      <c r="C89" s="31" t="s">
        <v>176</v>
      </c>
      <c r="D89" s="25">
        <v>1500000</v>
      </c>
      <c r="E89" s="25" t="s">
        <v>33</v>
      </c>
      <c r="F89" s="95" t="e">
        <f t="shared" si="1"/>
        <v>#VALUE!</v>
      </c>
      <c r="G89" s="12"/>
    </row>
    <row r="90" spans="1:7" ht="102" x14ac:dyDescent="0.25">
      <c r="A90" s="29" t="s">
        <v>177</v>
      </c>
      <c r="B90" s="30" t="s">
        <v>31</v>
      </c>
      <c r="C90" s="31" t="s">
        <v>178</v>
      </c>
      <c r="D90" s="25">
        <v>1500000</v>
      </c>
      <c r="E90" s="25" t="s">
        <v>33</v>
      </c>
      <c r="F90" s="95" t="e">
        <f t="shared" si="1"/>
        <v>#VALUE!</v>
      </c>
      <c r="G90" s="12"/>
    </row>
    <row r="91" spans="1:7" ht="90.75" x14ac:dyDescent="0.25">
      <c r="A91" s="29" t="s">
        <v>179</v>
      </c>
      <c r="B91" s="30" t="s">
        <v>31</v>
      </c>
      <c r="C91" s="31" t="s">
        <v>180</v>
      </c>
      <c r="D91" s="25">
        <v>1500000</v>
      </c>
      <c r="E91" s="25" t="s">
        <v>33</v>
      </c>
      <c r="F91" s="95" t="e">
        <f t="shared" si="1"/>
        <v>#VALUE!</v>
      </c>
      <c r="G91" s="12"/>
    </row>
    <row r="92" spans="1:7" ht="45.75" x14ac:dyDescent="0.25">
      <c r="A92" s="29" t="s">
        <v>181</v>
      </c>
      <c r="B92" s="30" t="s">
        <v>31</v>
      </c>
      <c r="C92" s="31" t="s">
        <v>182</v>
      </c>
      <c r="D92" s="25">
        <v>637000</v>
      </c>
      <c r="E92" s="25">
        <v>478523.09</v>
      </c>
      <c r="F92" s="95">
        <f t="shared" si="1"/>
        <v>75.121364207221347</v>
      </c>
      <c r="G92" s="12"/>
    </row>
    <row r="93" spans="1:7" ht="45.75" x14ac:dyDescent="0.25">
      <c r="A93" s="29" t="s">
        <v>183</v>
      </c>
      <c r="B93" s="30" t="s">
        <v>31</v>
      </c>
      <c r="C93" s="31" t="s">
        <v>184</v>
      </c>
      <c r="D93" s="25">
        <v>637000</v>
      </c>
      <c r="E93" s="25">
        <v>478523.09</v>
      </c>
      <c r="F93" s="95">
        <f t="shared" si="1"/>
        <v>75.121364207221347</v>
      </c>
      <c r="G93" s="12"/>
    </row>
    <row r="94" spans="1:7" ht="57" x14ac:dyDescent="0.25">
      <c r="A94" s="29" t="s">
        <v>185</v>
      </c>
      <c r="B94" s="30" t="s">
        <v>31</v>
      </c>
      <c r="C94" s="31" t="s">
        <v>186</v>
      </c>
      <c r="D94" s="25">
        <v>637000</v>
      </c>
      <c r="E94" s="25">
        <v>478523.09</v>
      </c>
      <c r="F94" s="95">
        <f t="shared" si="1"/>
        <v>75.121364207221347</v>
      </c>
      <c r="G94" s="12"/>
    </row>
    <row r="95" spans="1:7" ht="34.5" x14ac:dyDescent="0.25">
      <c r="A95" s="29" t="s">
        <v>187</v>
      </c>
      <c r="B95" s="30" t="s">
        <v>31</v>
      </c>
      <c r="C95" s="31" t="s">
        <v>188</v>
      </c>
      <c r="D95" s="25">
        <v>743619.69</v>
      </c>
      <c r="E95" s="25">
        <v>756368.85</v>
      </c>
      <c r="F95" s="95">
        <f t="shared" si="1"/>
        <v>101.71447316033282</v>
      </c>
      <c r="G95" s="12"/>
    </row>
    <row r="96" spans="1:7" ht="57" x14ac:dyDescent="0.25">
      <c r="A96" s="29" t="s">
        <v>189</v>
      </c>
      <c r="B96" s="30" t="s">
        <v>31</v>
      </c>
      <c r="C96" s="31" t="s">
        <v>190</v>
      </c>
      <c r="D96" s="25">
        <v>309673.90999999997</v>
      </c>
      <c r="E96" s="25">
        <v>323815.57</v>
      </c>
      <c r="F96" s="95">
        <f t="shared" si="1"/>
        <v>104.5666294587103</v>
      </c>
      <c r="G96" s="12"/>
    </row>
    <row r="97" spans="1:7" ht="68.25" x14ac:dyDescent="0.25">
      <c r="A97" s="29" t="s">
        <v>191</v>
      </c>
      <c r="B97" s="30" t="s">
        <v>31</v>
      </c>
      <c r="C97" s="31" t="s">
        <v>192</v>
      </c>
      <c r="D97" s="25">
        <v>1900</v>
      </c>
      <c r="E97" s="25">
        <v>1885.93</v>
      </c>
      <c r="F97" s="95">
        <f t="shared" si="1"/>
        <v>99.259473684210533</v>
      </c>
      <c r="G97" s="12"/>
    </row>
    <row r="98" spans="1:7" ht="90.75" x14ac:dyDescent="0.25">
      <c r="A98" s="29" t="s">
        <v>193</v>
      </c>
      <c r="B98" s="30" t="s">
        <v>31</v>
      </c>
      <c r="C98" s="31" t="s">
        <v>194</v>
      </c>
      <c r="D98" s="25">
        <v>1900</v>
      </c>
      <c r="E98" s="25">
        <v>1885.93</v>
      </c>
      <c r="F98" s="95">
        <f t="shared" si="1"/>
        <v>99.259473684210533</v>
      </c>
      <c r="G98" s="12"/>
    </row>
    <row r="99" spans="1:7" ht="79.5" x14ac:dyDescent="0.25">
      <c r="A99" s="29" t="s">
        <v>195</v>
      </c>
      <c r="B99" s="30" t="s">
        <v>31</v>
      </c>
      <c r="C99" s="31" t="s">
        <v>196</v>
      </c>
      <c r="D99" s="25">
        <v>10000</v>
      </c>
      <c r="E99" s="25">
        <v>12558.44</v>
      </c>
      <c r="F99" s="95">
        <f t="shared" si="1"/>
        <v>125.5844</v>
      </c>
      <c r="G99" s="12"/>
    </row>
    <row r="100" spans="1:7" ht="102" x14ac:dyDescent="0.25">
      <c r="A100" s="29" t="s">
        <v>197</v>
      </c>
      <c r="B100" s="30" t="s">
        <v>31</v>
      </c>
      <c r="C100" s="31" t="s">
        <v>198</v>
      </c>
      <c r="D100" s="25">
        <v>10000</v>
      </c>
      <c r="E100" s="25">
        <v>12558.44</v>
      </c>
      <c r="F100" s="95">
        <f t="shared" si="1"/>
        <v>125.5844</v>
      </c>
      <c r="G100" s="12"/>
    </row>
    <row r="101" spans="1:7" ht="68.25" x14ac:dyDescent="0.25">
      <c r="A101" s="29" t="s">
        <v>199</v>
      </c>
      <c r="B101" s="30" t="s">
        <v>31</v>
      </c>
      <c r="C101" s="31" t="s">
        <v>200</v>
      </c>
      <c r="D101" s="25">
        <v>34000</v>
      </c>
      <c r="E101" s="25">
        <v>33000.65</v>
      </c>
      <c r="F101" s="95">
        <f t="shared" si="1"/>
        <v>97.060735294117649</v>
      </c>
      <c r="G101" s="12"/>
    </row>
    <row r="102" spans="1:7" ht="90.75" x14ac:dyDescent="0.25">
      <c r="A102" s="29" t="s">
        <v>201</v>
      </c>
      <c r="B102" s="30" t="s">
        <v>31</v>
      </c>
      <c r="C102" s="31" t="s">
        <v>202</v>
      </c>
      <c r="D102" s="25">
        <v>2000</v>
      </c>
      <c r="E102" s="25">
        <v>928.68</v>
      </c>
      <c r="F102" s="95">
        <f t="shared" si="1"/>
        <v>46.433999999999997</v>
      </c>
      <c r="G102" s="12"/>
    </row>
    <row r="103" spans="1:7" ht="79.5" x14ac:dyDescent="0.25">
      <c r="A103" s="29" t="s">
        <v>203</v>
      </c>
      <c r="B103" s="30" t="s">
        <v>31</v>
      </c>
      <c r="C103" s="31" t="s">
        <v>204</v>
      </c>
      <c r="D103" s="25">
        <v>32000</v>
      </c>
      <c r="E103" s="25">
        <v>32071.97</v>
      </c>
      <c r="F103" s="95">
        <f t="shared" si="1"/>
        <v>100.22490625</v>
      </c>
      <c r="G103" s="12"/>
    </row>
    <row r="104" spans="1:7" ht="68.25" x14ac:dyDescent="0.25">
      <c r="A104" s="29" t="s">
        <v>205</v>
      </c>
      <c r="B104" s="30" t="s">
        <v>31</v>
      </c>
      <c r="C104" s="31" t="s">
        <v>206</v>
      </c>
      <c r="D104" s="25">
        <v>127000</v>
      </c>
      <c r="E104" s="25">
        <v>127000</v>
      </c>
      <c r="F104" s="95">
        <f t="shared" si="1"/>
        <v>100</v>
      </c>
      <c r="G104" s="12"/>
    </row>
    <row r="105" spans="1:7" ht="90.75" x14ac:dyDescent="0.25">
      <c r="A105" s="29" t="s">
        <v>207</v>
      </c>
      <c r="B105" s="30" t="s">
        <v>31</v>
      </c>
      <c r="C105" s="31" t="s">
        <v>208</v>
      </c>
      <c r="D105" s="25">
        <v>127000</v>
      </c>
      <c r="E105" s="25">
        <v>127000</v>
      </c>
      <c r="F105" s="95">
        <f t="shared" si="1"/>
        <v>100</v>
      </c>
      <c r="G105" s="12"/>
    </row>
    <row r="106" spans="1:7" ht="79.5" x14ac:dyDescent="0.25">
      <c r="A106" s="29" t="s">
        <v>209</v>
      </c>
      <c r="B106" s="30" t="s">
        <v>31</v>
      </c>
      <c r="C106" s="31" t="s">
        <v>210</v>
      </c>
      <c r="D106" s="25">
        <v>9547.51</v>
      </c>
      <c r="E106" s="25">
        <v>20745.009999999998</v>
      </c>
      <c r="F106" s="95">
        <f t="shared" si="1"/>
        <v>217.28188815722629</v>
      </c>
      <c r="G106" s="12"/>
    </row>
    <row r="107" spans="1:7" ht="102" x14ac:dyDescent="0.25">
      <c r="A107" s="29" t="s">
        <v>211</v>
      </c>
      <c r="B107" s="30" t="s">
        <v>31</v>
      </c>
      <c r="C107" s="31" t="s">
        <v>212</v>
      </c>
      <c r="D107" s="25">
        <v>9547.51</v>
      </c>
      <c r="E107" s="25">
        <v>20745.009999999998</v>
      </c>
      <c r="F107" s="95">
        <f t="shared" si="1"/>
        <v>217.28188815722629</v>
      </c>
      <c r="G107" s="12"/>
    </row>
    <row r="108" spans="1:7" ht="79.5" x14ac:dyDescent="0.25">
      <c r="A108" s="29" t="s">
        <v>213</v>
      </c>
      <c r="B108" s="30" t="s">
        <v>31</v>
      </c>
      <c r="C108" s="31" t="s">
        <v>214</v>
      </c>
      <c r="D108" s="25">
        <v>3138.76</v>
      </c>
      <c r="E108" s="25">
        <v>3437.85</v>
      </c>
      <c r="F108" s="95">
        <f t="shared" si="1"/>
        <v>109.52892224955077</v>
      </c>
      <c r="G108" s="12"/>
    </row>
    <row r="109" spans="1:7" ht="113.25" x14ac:dyDescent="0.25">
      <c r="A109" s="29" t="s">
        <v>215</v>
      </c>
      <c r="B109" s="30" t="s">
        <v>31</v>
      </c>
      <c r="C109" s="31" t="s">
        <v>216</v>
      </c>
      <c r="D109" s="25">
        <v>3138.76</v>
      </c>
      <c r="E109" s="25">
        <v>3437.85</v>
      </c>
      <c r="F109" s="95">
        <f t="shared" si="1"/>
        <v>109.52892224955077</v>
      </c>
      <c r="G109" s="12"/>
    </row>
    <row r="110" spans="1:7" ht="68.25" x14ac:dyDescent="0.25">
      <c r="A110" s="29" t="s">
        <v>217</v>
      </c>
      <c r="B110" s="30" t="s">
        <v>31</v>
      </c>
      <c r="C110" s="31" t="s">
        <v>218</v>
      </c>
      <c r="D110" s="25" t="s">
        <v>33</v>
      </c>
      <c r="E110" s="25">
        <v>500</v>
      </c>
      <c r="F110" s="95" t="e">
        <f t="shared" si="1"/>
        <v>#VALUE!</v>
      </c>
      <c r="G110" s="12"/>
    </row>
    <row r="111" spans="1:7" ht="90.75" x14ac:dyDescent="0.25">
      <c r="A111" s="29" t="s">
        <v>219</v>
      </c>
      <c r="B111" s="30" t="s">
        <v>31</v>
      </c>
      <c r="C111" s="31" t="s">
        <v>220</v>
      </c>
      <c r="D111" s="25" t="s">
        <v>33</v>
      </c>
      <c r="E111" s="25">
        <v>500</v>
      </c>
      <c r="F111" s="95" t="e">
        <f t="shared" si="1"/>
        <v>#VALUE!</v>
      </c>
      <c r="G111" s="12"/>
    </row>
    <row r="112" spans="1:7" ht="68.25" x14ac:dyDescent="0.25">
      <c r="A112" s="29" t="s">
        <v>221</v>
      </c>
      <c r="B112" s="30" t="s">
        <v>31</v>
      </c>
      <c r="C112" s="31" t="s">
        <v>222</v>
      </c>
      <c r="D112" s="25">
        <v>16750</v>
      </c>
      <c r="E112" s="25">
        <v>16750</v>
      </c>
      <c r="F112" s="95">
        <f t="shared" si="1"/>
        <v>100</v>
      </c>
      <c r="G112" s="12"/>
    </row>
    <row r="113" spans="1:7" ht="79.5" x14ac:dyDescent="0.25">
      <c r="A113" s="29" t="s">
        <v>223</v>
      </c>
      <c r="B113" s="30" t="s">
        <v>31</v>
      </c>
      <c r="C113" s="31" t="s">
        <v>224</v>
      </c>
      <c r="D113" s="25">
        <v>16750</v>
      </c>
      <c r="E113" s="25">
        <v>16750</v>
      </c>
      <c r="F113" s="95">
        <f t="shared" si="1"/>
        <v>100</v>
      </c>
      <c r="G113" s="12"/>
    </row>
    <row r="114" spans="1:7" ht="79.5" x14ac:dyDescent="0.25">
      <c r="A114" s="29" t="s">
        <v>225</v>
      </c>
      <c r="B114" s="30" t="s">
        <v>31</v>
      </c>
      <c r="C114" s="31" t="s">
        <v>226</v>
      </c>
      <c r="D114" s="25">
        <v>107337.64</v>
      </c>
      <c r="E114" s="25">
        <v>107937.69</v>
      </c>
      <c r="F114" s="95">
        <f t="shared" si="1"/>
        <v>100.55903036437172</v>
      </c>
      <c r="G114" s="12"/>
    </row>
    <row r="115" spans="1:7" ht="90.75" x14ac:dyDescent="0.25">
      <c r="A115" s="29" t="s">
        <v>227</v>
      </c>
      <c r="B115" s="30" t="s">
        <v>31</v>
      </c>
      <c r="C115" s="31" t="s">
        <v>228</v>
      </c>
      <c r="D115" s="25">
        <v>107337.64</v>
      </c>
      <c r="E115" s="25">
        <v>107937.69</v>
      </c>
      <c r="F115" s="95">
        <f t="shared" si="1"/>
        <v>100.55903036437172</v>
      </c>
      <c r="G115" s="12"/>
    </row>
    <row r="116" spans="1:7" ht="113.25" x14ac:dyDescent="0.25">
      <c r="A116" s="29" t="s">
        <v>229</v>
      </c>
      <c r="B116" s="30" t="s">
        <v>31</v>
      </c>
      <c r="C116" s="31" t="s">
        <v>230</v>
      </c>
      <c r="D116" s="25">
        <v>11922.5</v>
      </c>
      <c r="E116" s="25">
        <v>10522.5</v>
      </c>
      <c r="F116" s="95">
        <f t="shared" si="1"/>
        <v>88.257496330467603</v>
      </c>
      <c r="G116" s="12"/>
    </row>
    <row r="117" spans="1:7" ht="68.25" x14ac:dyDescent="0.25">
      <c r="A117" s="29" t="s">
        <v>231</v>
      </c>
      <c r="B117" s="30" t="s">
        <v>31</v>
      </c>
      <c r="C117" s="31" t="s">
        <v>232</v>
      </c>
      <c r="D117" s="25">
        <v>11922.5</v>
      </c>
      <c r="E117" s="25">
        <v>10522.5</v>
      </c>
      <c r="F117" s="95">
        <f t="shared" si="1"/>
        <v>88.257496330467603</v>
      </c>
      <c r="G117" s="12"/>
    </row>
    <row r="118" spans="1:7" ht="79.5" x14ac:dyDescent="0.25">
      <c r="A118" s="29" t="s">
        <v>233</v>
      </c>
      <c r="B118" s="30" t="s">
        <v>31</v>
      </c>
      <c r="C118" s="31" t="s">
        <v>234</v>
      </c>
      <c r="D118" s="25">
        <v>11922.5</v>
      </c>
      <c r="E118" s="25">
        <v>10522.5</v>
      </c>
      <c r="F118" s="95">
        <f t="shared" si="1"/>
        <v>88.257496330467603</v>
      </c>
      <c r="G118" s="12"/>
    </row>
    <row r="119" spans="1:7" ht="45.75" x14ac:dyDescent="0.25">
      <c r="A119" s="29" t="s">
        <v>235</v>
      </c>
      <c r="B119" s="30" t="s">
        <v>31</v>
      </c>
      <c r="C119" s="31" t="s">
        <v>236</v>
      </c>
      <c r="D119" s="25">
        <v>13443.28</v>
      </c>
      <c r="E119" s="25">
        <v>13450.78</v>
      </c>
      <c r="F119" s="95">
        <f t="shared" si="1"/>
        <v>100.05578995602264</v>
      </c>
      <c r="G119" s="12"/>
    </row>
    <row r="120" spans="1:7" ht="79.5" x14ac:dyDescent="0.25">
      <c r="A120" s="29" t="s">
        <v>237</v>
      </c>
      <c r="B120" s="30" t="s">
        <v>31</v>
      </c>
      <c r="C120" s="31" t="s">
        <v>238</v>
      </c>
      <c r="D120" s="25">
        <v>13443.28</v>
      </c>
      <c r="E120" s="25">
        <v>13450.78</v>
      </c>
      <c r="F120" s="95">
        <f t="shared" si="1"/>
        <v>100.05578995602264</v>
      </c>
      <c r="G120" s="12"/>
    </row>
    <row r="121" spans="1:7" ht="79.5" x14ac:dyDescent="0.25">
      <c r="A121" s="29" t="s">
        <v>239</v>
      </c>
      <c r="B121" s="30" t="s">
        <v>31</v>
      </c>
      <c r="C121" s="31" t="s">
        <v>240</v>
      </c>
      <c r="D121" s="25">
        <v>11705.65</v>
      </c>
      <c r="E121" s="25">
        <v>11713.15</v>
      </c>
      <c r="F121" s="95">
        <f t="shared" si="1"/>
        <v>100.06407162353223</v>
      </c>
      <c r="G121" s="12"/>
    </row>
    <row r="122" spans="1:7" ht="79.5" x14ac:dyDescent="0.25">
      <c r="A122" s="29" t="s">
        <v>241</v>
      </c>
      <c r="B122" s="30" t="s">
        <v>31</v>
      </c>
      <c r="C122" s="31" t="s">
        <v>242</v>
      </c>
      <c r="D122" s="25">
        <v>1737.63</v>
      </c>
      <c r="E122" s="25">
        <v>1737.63</v>
      </c>
      <c r="F122" s="95">
        <f t="shared" si="1"/>
        <v>100</v>
      </c>
      <c r="G122" s="12"/>
    </row>
    <row r="123" spans="1:7" ht="34.5" x14ac:dyDescent="0.25">
      <c r="A123" s="29" t="s">
        <v>243</v>
      </c>
      <c r="B123" s="30" t="s">
        <v>31</v>
      </c>
      <c r="C123" s="31" t="s">
        <v>244</v>
      </c>
      <c r="D123" s="25">
        <v>408580</v>
      </c>
      <c r="E123" s="25">
        <v>408580</v>
      </c>
      <c r="F123" s="95">
        <f t="shared" si="1"/>
        <v>100</v>
      </c>
      <c r="G123" s="12"/>
    </row>
    <row r="124" spans="1:7" ht="102" x14ac:dyDescent="0.25">
      <c r="A124" s="29" t="s">
        <v>245</v>
      </c>
      <c r="B124" s="30" t="s">
        <v>31</v>
      </c>
      <c r="C124" s="31" t="s">
        <v>246</v>
      </c>
      <c r="D124" s="25">
        <v>408580</v>
      </c>
      <c r="E124" s="25">
        <v>408580</v>
      </c>
      <c r="F124" s="95">
        <f t="shared" si="1"/>
        <v>100</v>
      </c>
      <c r="G124" s="12"/>
    </row>
    <row r="125" spans="1:7" ht="34.5" x14ac:dyDescent="0.25">
      <c r="A125" s="29" t="s">
        <v>247</v>
      </c>
      <c r="B125" s="30" t="s">
        <v>31</v>
      </c>
      <c r="C125" s="31" t="s">
        <v>248</v>
      </c>
      <c r="D125" s="25" t="s">
        <v>33</v>
      </c>
      <c r="E125" s="25">
        <v>31147.58</v>
      </c>
      <c r="F125" s="95" t="e">
        <f t="shared" si="1"/>
        <v>#VALUE!</v>
      </c>
      <c r="G125" s="12"/>
    </row>
    <row r="126" spans="1:7" ht="34.5" x14ac:dyDescent="0.25">
      <c r="A126" s="29" t="s">
        <v>249</v>
      </c>
      <c r="B126" s="30" t="s">
        <v>31</v>
      </c>
      <c r="C126" s="31" t="s">
        <v>250</v>
      </c>
      <c r="D126" s="25" t="s">
        <v>33</v>
      </c>
      <c r="E126" s="25">
        <v>31147.58</v>
      </c>
      <c r="F126" s="95" t="e">
        <f t="shared" si="1"/>
        <v>#VALUE!</v>
      </c>
      <c r="G126" s="12"/>
    </row>
    <row r="127" spans="1:7" ht="45.75" x14ac:dyDescent="0.25">
      <c r="A127" s="29" t="s">
        <v>251</v>
      </c>
      <c r="B127" s="30" t="s">
        <v>31</v>
      </c>
      <c r="C127" s="31" t="s">
        <v>252</v>
      </c>
      <c r="D127" s="25" t="s">
        <v>33</v>
      </c>
      <c r="E127" s="25">
        <v>31147.58</v>
      </c>
      <c r="F127" s="95" t="e">
        <f t="shared" si="1"/>
        <v>#VALUE!</v>
      </c>
      <c r="G127" s="12"/>
    </row>
    <row r="128" spans="1:7" ht="34.5" x14ac:dyDescent="0.25">
      <c r="A128" s="29" t="s">
        <v>253</v>
      </c>
      <c r="B128" s="30" t="s">
        <v>31</v>
      </c>
      <c r="C128" s="31" t="s">
        <v>254</v>
      </c>
      <c r="D128" s="25">
        <v>707764249.03999996</v>
      </c>
      <c r="E128" s="25">
        <v>498956482.55000001</v>
      </c>
      <c r="F128" s="95">
        <f t="shared" si="1"/>
        <v>70.497553843214959</v>
      </c>
      <c r="G128" s="12"/>
    </row>
    <row r="129" spans="1:7" ht="45.75" x14ac:dyDescent="0.25">
      <c r="A129" s="29" t="s">
        <v>255</v>
      </c>
      <c r="B129" s="30" t="s">
        <v>31</v>
      </c>
      <c r="C129" s="31" t="s">
        <v>256</v>
      </c>
      <c r="D129" s="25">
        <v>707667308.55999994</v>
      </c>
      <c r="E129" s="25">
        <v>498876209.56999999</v>
      </c>
      <c r="F129" s="95">
        <f t="shared" si="1"/>
        <v>70.495867695957372</v>
      </c>
      <c r="G129" s="12"/>
    </row>
    <row r="130" spans="1:7" ht="45.75" x14ac:dyDescent="0.25">
      <c r="A130" s="29" t="s">
        <v>257</v>
      </c>
      <c r="B130" s="30" t="s">
        <v>31</v>
      </c>
      <c r="C130" s="31" t="s">
        <v>258</v>
      </c>
      <c r="D130" s="25">
        <v>163540100</v>
      </c>
      <c r="E130" s="25">
        <v>150659300</v>
      </c>
      <c r="F130" s="95">
        <f t="shared" si="1"/>
        <v>92.123766586910492</v>
      </c>
      <c r="G130" s="12"/>
    </row>
    <row r="131" spans="1:7" ht="34.5" x14ac:dyDescent="0.25">
      <c r="A131" s="29" t="s">
        <v>259</v>
      </c>
      <c r="B131" s="30" t="s">
        <v>31</v>
      </c>
      <c r="C131" s="31" t="s">
        <v>260</v>
      </c>
      <c r="D131" s="25">
        <v>142453200</v>
      </c>
      <c r="E131" s="25">
        <v>139531000</v>
      </c>
      <c r="F131" s="95">
        <f t="shared" si="1"/>
        <v>97.948659629969697</v>
      </c>
      <c r="G131" s="12"/>
    </row>
    <row r="132" spans="1:7" ht="57" x14ac:dyDescent="0.25">
      <c r="A132" s="29" t="s">
        <v>261</v>
      </c>
      <c r="B132" s="30" t="s">
        <v>31</v>
      </c>
      <c r="C132" s="31" t="s">
        <v>262</v>
      </c>
      <c r="D132" s="25">
        <v>142453200</v>
      </c>
      <c r="E132" s="25">
        <v>139531000</v>
      </c>
      <c r="F132" s="95">
        <f t="shared" si="1"/>
        <v>97.948659629969697</v>
      </c>
      <c r="G132" s="12"/>
    </row>
    <row r="133" spans="1:7" ht="45.75" x14ac:dyDescent="0.25">
      <c r="A133" s="29" t="s">
        <v>263</v>
      </c>
      <c r="B133" s="30" t="s">
        <v>31</v>
      </c>
      <c r="C133" s="31" t="s">
        <v>264</v>
      </c>
      <c r="D133" s="25">
        <v>21086900</v>
      </c>
      <c r="E133" s="25">
        <v>11128300</v>
      </c>
      <c r="F133" s="95">
        <f t="shared" si="1"/>
        <v>52.773522898102613</v>
      </c>
      <c r="G133" s="12"/>
    </row>
    <row r="134" spans="1:7" ht="45.75" x14ac:dyDescent="0.25">
      <c r="A134" s="29" t="s">
        <v>265</v>
      </c>
      <c r="B134" s="30" t="s">
        <v>31</v>
      </c>
      <c r="C134" s="31" t="s">
        <v>266</v>
      </c>
      <c r="D134" s="25">
        <v>21086900</v>
      </c>
      <c r="E134" s="25">
        <v>11128300</v>
      </c>
      <c r="F134" s="95">
        <f t="shared" si="1"/>
        <v>52.773522898102613</v>
      </c>
      <c r="G134" s="12"/>
    </row>
    <row r="135" spans="1:7" ht="45.75" x14ac:dyDescent="0.25">
      <c r="A135" s="29" t="s">
        <v>267</v>
      </c>
      <c r="B135" s="30" t="s">
        <v>31</v>
      </c>
      <c r="C135" s="31" t="s">
        <v>268</v>
      </c>
      <c r="D135" s="25">
        <v>269516679.56</v>
      </c>
      <c r="E135" s="25">
        <v>120468352.73</v>
      </c>
      <c r="F135" s="95">
        <f t="shared" si="1"/>
        <v>44.697921081051774</v>
      </c>
      <c r="G135" s="12"/>
    </row>
    <row r="136" spans="1:7" ht="45.75" x14ac:dyDescent="0.25">
      <c r="A136" s="29" t="s">
        <v>269</v>
      </c>
      <c r="B136" s="30" t="s">
        <v>31</v>
      </c>
      <c r="C136" s="31" t="s">
        <v>270</v>
      </c>
      <c r="D136" s="25">
        <v>38473000</v>
      </c>
      <c r="E136" s="25">
        <v>9393214.8900000006</v>
      </c>
      <c r="F136" s="95">
        <f t="shared" si="1"/>
        <v>24.415083019260262</v>
      </c>
      <c r="G136" s="12"/>
    </row>
    <row r="137" spans="1:7" ht="57" x14ac:dyDescent="0.25">
      <c r="A137" s="29" t="s">
        <v>271</v>
      </c>
      <c r="B137" s="30" t="s">
        <v>31</v>
      </c>
      <c r="C137" s="31" t="s">
        <v>272</v>
      </c>
      <c r="D137" s="25">
        <v>38473000</v>
      </c>
      <c r="E137" s="25">
        <v>9393214.8900000006</v>
      </c>
      <c r="F137" s="95">
        <f t="shared" si="1"/>
        <v>24.415083019260262</v>
      </c>
      <c r="G137" s="12"/>
    </row>
    <row r="138" spans="1:7" ht="113.25" x14ac:dyDescent="0.25">
      <c r="A138" s="29" t="s">
        <v>273</v>
      </c>
      <c r="B138" s="30" t="s">
        <v>31</v>
      </c>
      <c r="C138" s="31" t="s">
        <v>274</v>
      </c>
      <c r="D138" s="25">
        <v>11156347.609999999</v>
      </c>
      <c r="E138" s="25" t="s">
        <v>33</v>
      </c>
      <c r="F138" s="95" t="e">
        <f t="shared" si="1"/>
        <v>#VALUE!</v>
      </c>
      <c r="G138" s="12"/>
    </row>
    <row r="139" spans="1:7" ht="113.25" x14ac:dyDescent="0.25">
      <c r="A139" s="29" t="s">
        <v>275</v>
      </c>
      <c r="B139" s="30" t="s">
        <v>31</v>
      </c>
      <c r="C139" s="31" t="s">
        <v>276</v>
      </c>
      <c r="D139" s="25">
        <v>11156347.609999999</v>
      </c>
      <c r="E139" s="25" t="s">
        <v>33</v>
      </c>
      <c r="F139" s="95" t="e">
        <f t="shared" si="1"/>
        <v>#VALUE!</v>
      </c>
      <c r="G139" s="12"/>
    </row>
    <row r="140" spans="1:7" ht="68.25" x14ac:dyDescent="0.25">
      <c r="A140" s="29" t="s">
        <v>277</v>
      </c>
      <c r="B140" s="30" t="s">
        <v>31</v>
      </c>
      <c r="C140" s="31" t="s">
        <v>278</v>
      </c>
      <c r="D140" s="25">
        <v>12076600</v>
      </c>
      <c r="E140" s="25">
        <v>4116911.89</v>
      </c>
      <c r="F140" s="95">
        <f t="shared" si="1"/>
        <v>34.089991305499893</v>
      </c>
      <c r="G140" s="12"/>
    </row>
    <row r="141" spans="1:7" ht="68.25" x14ac:dyDescent="0.25">
      <c r="A141" s="29" t="s">
        <v>279</v>
      </c>
      <c r="B141" s="30" t="s">
        <v>31</v>
      </c>
      <c r="C141" s="31" t="s">
        <v>280</v>
      </c>
      <c r="D141" s="25">
        <v>12076600</v>
      </c>
      <c r="E141" s="25">
        <v>4116911.89</v>
      </c>
      <c r="F141" s="95">
        <f t="shared" si="1"/>
        <v>34.089991305499893</v>
      </c>
      <c r="G141" s="12"/>
    </row>
    <row r="142" spans="1:7" ht="45.75" x14ac:dyDescent="0.25">
      <c r="A142" s="29" t="s">
        <v>281</v>
      </c>
      <c r="B142" s="30" t="s">
        <v>31</v>
      </c>
      <c r="C142" s="31" t="s">
        <v>282</v>
      </c>
      <c r="D142" s="25">
        <v>1207584</v>
      </c>
      <c r="E142" s="25">
        <v>1207584</v>
      </c>
      <c r="F142" s="95">
        <f t="shared" si="1"/>
        <v>100</v>
      </c>
      <c r="G142" s="12"/>
    </row>
    <row r="143" spans="1:7" ht="45.75" x14ac:dyDescent="0.25">
      <c r="A143" s="29" t="s">
        <v>283</v>
      </c>
      <c r="B143" s="30" t="s">
        <v>31</v>
      </c>
      <c r="C143" s="31" t="s">
        <v>284</v>
      </c>
      <c r="D143" s="25">
        <v>1207584</v>
      </c>
      <c r="E143" s="25">
        <v>1207584</v>
      </c>
      <c r="F143" s="95">
        <f t="shared" si="1"/>
        <v>100</v>
      </c>
      <c r="G143" s="12"/>
    </row>
    <row r="144" spans="1:7" ht="45.75" x14ac:dyDescent="0.25">
      <c r="A144" s="29" t="s">
        <v>285</v>
      </c>
      <c r="B144" s="30" t="s">
        <v>31</v>
      </c>
      <c r="C144" s="31" t="s">
        <v>286</v>
      </c>
      <c r="D144" s="25">
        <v>10241391.949999999</v>
      </c>
      <c r="E144" s="25">
        <v>10241391.949999999</v>
      </c>
      <c r="F144" s="95">
        <f t="shared" si="1"/>
        <v>100</v>
      </c>
      <c r="G144" s="12"/>
    </row>
    <row r="145" spans="1:7" ht="45.75" x14ac:dyDescent="0.25">
      <c r="A145" s="29" t="s">
        <v>287</v>
      </c>
      <c r="B145" s="30" t="s">
        <v>31</v>
      </c>
      <c r="C145" s="31" t="s">
        <v>288</v>
      </c>
      <c r="D145" s="25">
        <v>10241391.949999999</v>
      </c>
      <c r="E145" s="25">
        <v>10241391.949999999</v>
      </c>
      <c r="F145" s="95">
        <f t="shared" ref="F145:F175" si="2">E145*100/D145</f>
        <v>100</v>
      </c>
      <c r="G145" s="12"/>
    </row>
    <row r="146" spans="1:7" ht="34.5" x14ac:dyDescent="0.25">
      <c r="A146" s="29" t="s">
        <v>289</v>
      </c>
      <c r="B146" s="30" t="s">
        <v>31</v>
      </c>
      <c r="C146" s="31" t="s">
        <v>290</v>
      </c>
      <c r="D146" s="25">
        <v>196361756</v>
      </c>
      <c r="E146" s="25">
        <v>95509250</v>
      </c>
      <c r="F146" s="95">
        <f t="shared" si="2"/>
        <v>48.639435675040509</v>
      </c>
      <c r="G146" s="12"/>
    </row>
    <row r="147" spans="1:7" ht="34.5" x14ac:dyDescent="0.25">
      <c r="A147" s="29" t="s">
        <v>291</v>
      </c>
      <c r="B147" s="30" t="s">
        <v>31</v>
      </c>
      <c r="C147" s="31" t="s">
        <v>292</v>
      </c>
      <c r="D147" s="25">
        <v>196361756</v>
      </c>
      <c r="E147" s="25">
        <v>95509250</v>
      </c>
      <c r="F147" s="95">
        <f t="shared" si="2"/>
        <v>48.639435675040509</v>
      </c>
      <c r="G147" s="12"/>
    </row>
    <row r="148" spans="1:7" ht="45.75" x14ac:dyDescent="0.25">
      <c r="A148" s="29" t="s">
        <v>293</v>
      </c>
      <c r="B148" s="30" t="s">
        <v>31</v>
      </c>
      <c r="C148" s="31" t="s">
        <v>294</v>
      </c>
      <c r="D148" s="25">
        <v>258416400</v>
      </c>
      <c r="E148" s="25">
        <v>215462535.97</v>
      </c>
      <c r="F148" s="95">
        <f t="shared" si="2"/>
        <v>83.378042558444434</v>
      </c>
      <c r="G148" s="12"/>
    </row>
    <row r="149" spans="1:7" ht="57" x14ac:dyDescent="0.25">
      <c r="A149" s="29" t="s">
        <v>295</v>
      </c>
      <c r="B149" s="30" t="s">
        <v>31</v>
      </c>
      <c r="C149" s="31" t="s">
        <v>296</v>
      </c>
      <c r="D149" s="25">
        <v>33238800</v>
      </c>
      <c r="E149" s="25">
        <v>28881647.41</v>
      </c>
      <c r="F149" s="95">
        <f t="shared" si="2"/>
        <v>86.891366144385472</v>
      </c>
      <c r="G149" s="12"/>
    </row>
    <row r="150" spans="1:7" ht="57" x14ac:dyDescent="0.25">
      <c r="A150" s="29" t="s">
        <v>297</v>
      </c>
      <c r="B150" s="30" t="s">
        <v>31</v>
      </c>
      <c r="C150" s="31" t="s">
        <v>298</v>
      </c>
      <c r="D150" s="25">
        <v>33238800</v>
      </c>
      <c r="E150" s="25">
        <v>28881647.41</v>
      </c>
      <c r="F150" s="95">
        <f t="shared" si="2"/>
        <v>86.891366144385472</v>
      </c>
      <c r="G150" s="12"/>
    </row>
    <row r="151" spans="1:7" ht="45.75" x14ac:dyDescent="0.25">
      <c r="A151" s="29" t="s">
        <v>299</v>
      </c>
      <c r="B151" s="30" t="s">
        <v>31</v>
      </c>
      <c r="C151" s="31" t="s">
        <v>300</v>
      </c>
      <c r="D151" s="25">
        <v>10512500</v>
      </c>
      <c r="E151" s="25">
        <v>5637614.0300000003</v>
      </c>
      <c r="F151" s="95">
        <f t="shared" si="2"/>
        <v>53.627719667063019</v>
      </c>
      <c r="G151" s="12"/>
    </row>
    <row r="152" spans="1:7" ht="45.75" x14ac:dyDescent="0.25">
      <c r="A152" s="29" t="s">
        <v>301</v>
      </c>
      <c r="B152" s="30" t="s">
        <v>31</v>
      </c>
      <c r="C152" s="31" t="s">
        <v>302</v>
      </c>
      <c r="D152" s="25">
        <v>10512500</v>
      </c>
      <c r="E152" s="25">
        <v>5637614.0300000003</v>
      </c>
      <c r="F152" s="95">
        <f t="shared" si="2"/>
        <v>53.627719667063019</v>
      </c>
      <c r="G152" s="12"/>
    </row>
    <row r="153" spans="1:7" ht="57" x14ac:dyDescent="0.25">
      <c r="A153" s="29" t="s">
        <v>303</v>
      </c>
      <c r="B153" s="30" t="s">
        <v>31</v>
      </c>
      <c r="C153" s="31" t="s">
        <v>304</v>
      </c>
      <c r="D153" s="25">
        <v>1030200</v>
      </c>
      <c r="E153" s="25">
        <v>716854.53</v>
      </c>
      <c r="F153" s="95">
        <f t="shared" si="2"/>
        <v>69.584015725101921</v>
      </c>
      <c r="G153" s="12"/>
    </row>
    <row r="154" spans="1:7" ht="57" x14ac:dyDescent="0.25">
      <c r="A154" s="29" t="s">
        <v>305</v>
      </c>
      <c r="B154" s="30" t="s">
        <v>31</v>
      </c>
      <c r="C154" s="31" t="s">
        <v>306</v>
      </c>
      <c r="D154" s="25">
        <v>1030200</v>
      </c>
      <c r="E154" s="25">
        <v>716854.53</v>
      </c>
      <c r="F154" s="95">
        <f t="shared" si="2"/>
        <v>69.584015725101921</v>
      </c>
      <c r="G154" s="12"/>
    </row>
    <row r="155" spans="1:7" ht="68.25" x14ac:dyDescent="0.25">
      <c r="A155" s="29" t="s">
        <v>307</v>
      </c>
      <c r="B155" s="30" t="s">
        <v>31</v>
      </c>
      <c r="C155" s="31" t="s">
        <v>308</v>
      </c>
      <c r="D155" s="25">
        <v>7600</v>
      </c>
      <c r="E155" s="25">
        <v>7600</v>
      </c>
      <c r="F155" s="95">
        <f t="shared" si="2"/>
        <v>100</v>
      </c>
      <c r="G155" s="12"/>
    </row>
    <row r="156" spans="1:7" ht="68.25" x14ac:dyDescent="0.25">
      <c r="A156" s="29" t="s">
        <v>309</v>
      </c>
      <c r="B156" s="30" t="s">
        <v>31</v>
      </c>
      <c r="C156" s="31" t="s">
        <v>310</v>
      </c>
      <c r="D156" s="25">
        <v>7600</v>
      </c>
      <c r="E156" s="25">
        <v>7600</v>
      </c>
      <c r="F156" s="95">
        <f t="shared" si="2"/>
        <v>100</v>
      </c>
      <c r="G156" s="12"/>
    </row>
    <row r="157" spans="1:7" ht="45.75" x14ac:dyDescent="0.25">
      <c r="A157" s="29" t="s">
        <v>311</v>
      </c>
      <c r="B157" s="30" t="s">
        <v>31</v>
      </c>
      <c r="C157" s="31" t="s">
        <v>312</v>
      </c>
      <c r="D157" s="25">
        <v>156400</v>
      </c>
      <c r="E157" s="25">
        <v>156400</v>
      </c>
      <c r="F157" s="95">
        <f t="shared" si="2"/>
        <v>100</v>
      </c>
      <c r="G157" s="12"/>
    </row>
    <row r="158" spans="1:7" ht="45.75" x14ac:dyDescent="0.25">
      <c r="A158" s="29" t="s">
        <v>313</v>
      </c>
      <c r="B158" s="30" t="s">
        <v>31</v>
      </c>
      <c r="C158" s="31" t="s">
        <v>314</v>
      </c>
      <c r="D158" s="25">
        <v>156400</v>
      </c>
      <c r="E158" s="25">
        <v>156400</v>
      </c>
      <c r="F158" s="95">
        <f t="shared" si="2"/>
        <v>100</v>
      </c>
      <c r="G158" s="12"/>
    </row>
    <row r="159" spans="1:7" ht="34.5" x14ac:dyDescent="0.25">
      <c r="A159" s="29" t="s">
        <v>315</v>
      </c>
      <c r="B159" s="30" t="s">
        <v>31</v>
      </c>
      <c r="C159" s="31" t="s">
        <v>316</v>
      </c>
      <c r="D159" s="25">
        <v>213470900</v>
      </c>
      <c r="E159" s="25">
        <v>180062420</v>
      </c>
      <c r="F159" s="95">
        <f t="shared" si="2"/>
        <v>84.349866890522321</v>
      </c>
      <c r="G159" s="12"/>
    </row>
    <row r="160" spans="1:7" ht="34.5" x14ac:dyDescent="0.25">
      <c r="A160" s="29" t="s">
        <v>317</v>
      </c>
      <c r="B160" s="30" t="s">
        <v>31</v>
      </c>
      <c r="C160" s="31" t="s">
        <v>318</v>
      </c>
      <c r="D160" s="25">
        <v>213470900</v>
      </c>
      <c r="E160" s="25">
        <v>180062420</v>
      </c>
      <c r="F160" s="95">
        <f t="shared" si="2"/>
        <v>84.349866890522321</v>
      </c>
      <c r="G160" s="12"/>
    </row>
    <row r="161" spans="1:7" ht="34.5" x14ac:dyDescent="0.25">
      <c r="A161" s="29" t="s">
        <v>319</v>
      </c>
      <c r="B161" s="30" t="s">
        <v>31</v>
      </c>
      <c r="C161" s="31" t="s">
        <v>320</v>
      </c>
      <c r="D161" s="25">
        <v>16194129</v>
      </c>
      <c r="E161" s="25">
        <v>12286020.869999999</v>
      </c>
      <c r="F161" s="95">
        <f t="shared" si="2"/>
        <v>75.867129809821819</v>
      </c>
      <c r="G161" s="12"/>
    </row>
    <row r="162" spans="1:7" ht="68.25" x14ac:dyDescent="0.25">
      <c r="A162" s="29" t="s">
        <v>321</v>
      </c>
      <c r="B162" s="30" t="s">
        <v>31</v>
      </c>
      <c r="C162" s="31" t="s">
        <v>322</v>
      </c>
      <c r="D162" s="25">
        <v>11483600</v>
      </c>
      <c r="E162" s="25">
        <v>7575491.8700000001</v>
      </c>
      <c r="F162" s="95">
        <f t="shared" si="2"/>
        <v>65.967918335713534</v>
      </c>
      <c r="G162" s="12"/>
    </row>
    <row r="163" spans="1:7" ht="79.5" x14ac:dyDescent="0.25">
      <c r="A163" s="29" t="s">
        <v>323</v>
      </c>
      <c r="B163" s="30" t="s">
        <v>31</v>
      </c>
      <c r="C163" s="31" t="s">
        <v>324</v>
      </c>
      <c r="D163" s="25">
        <v>11483600</v>
      </c>
      <c r="E163" s="25">
        <v>7575491.8700000001</v>
      </c>
      <c r="F163" s="95">
        <f t="shared" si="2"/>
        <v>65.967918335713534</v>
      </c>
      <c r="G163" s="12"/>
    </row>
    <row r="164" spans="1:7" ht="79.5" x14ac:dyDescent="0.25">
      <c r="A164" s="29" t="s">
        <v>325</v>
      </c>
      <c r="B164" s="30" t="s">
        <v>31</v>
      </c>
      <c r="C164" s="31" t="s">
        <v>326</v>
      </c>
      <c r="D164" s="25">
        <v>1848000</v>
      </c>
      <c r="E164" s="25">
        <v>1848000</v>
      </c>
      <c r="F164" s="95">
        <f t="shared" si="2"/>
        <v>100</v>
      </c>
      <c r="G164" s="12"/>
    </row>
    <row r="165" spans="1:7" ht="79.5" x14ac:dyDescent="0.25">
      <c r="A165" s="29" t="s">
        <v>327</v>
      </c>
      <c r="B165" s="30" t="s">
        <v>31</v>
      </c>
      <c r="C165" s="31" t="s">
        <v>328</v>
      </c>
      <c r="D165" s="25">
        <v>1848000</v>
      </c>
      <c r="E165" s="25">
        <v>1848000</v>
      </c>
      <c r="F165" s="95">
        <f t="shared" si="2"/>
        <v>100</v>
      </c>
      <c r="G165" s="12"/>
    </row>
    <row r="166" spans="1:7" ht="45.75" x14ac:dyDescent="0.25">
      <c r="A166" s="29" t="s">
        <v>329</v>
      </c>
      <c r="B166" s="30" t="s">
        <v>31</v>
      </c>
      <c r="C166" s="31" t="s">
        <v>330</v>
      </c>
      <c r="D166" s="25">
        <v>2500000</v>
      </c>
      <c r="E166" s="25">
        <v>2500000</v>
      </c>
      <c r="F166" s="95">
        <f t="shared" si="2"/>
        <v>100</v>
      </c>
      <c r="G166" s="12"/>
    </row>
    <row r="167" spans="1:7" ht="57" x14ac:dyDescent="0.25">
      <c r="A167" s="29" t="s">
        <v>331</v>
      </c>
      <c r="B167" s="30" t="s">
        <v>31</v>
      </c>
      <c r="C167" s="31" t="s">
        <v>332</v>
      </c>
      <c r="D167" s="25">
        <v>2500000</v>
      </c>
      <c r="E167" s="25">
        <v>2500000</v>
      </c>
      <c r="F167" s="95">
        <f t="shared" si="2"/>
        <v>100</v>
      </c>
      <c r="G167" s="12"/>
    </row>
    <row r="168" spans="1:7" ht="45.75" x14ac:dyDescent="0.25">
      <c r="A168" s="29" t="s">
        <v>333</v>
      </c>
      <c r="B168" s="30" t="s">
        <v>31</v>
      </c>
      <c r="C168" s="31" t="s">
        <v>334</v>
      </c>
      <c r="D168" s="25">
        <v>362529</v>
      </c>
      <c r="E168" s="25">
        <v>362529</v>
      </c>
      <c r="F168" s="95">
        <f t="shared" si="2"/>
        <v>100</v>
      </c>
      <c r="G168" s="12"/>
    </row>
    <row r="169" spans="1:7" ht="45.75" x14ac:dyDescent="0.25">
      <c r="A169" s="29" t="s">
        <v>335</v>
      </c>
      <c r="B169" s="30" t="s">
        <v>31</v>
      </c>
      <c r="C169" s="31" t="s">
        <v>336</v>
      </c>
      <c r="D169" s="25">
        <v>362529</v>
      </c>
      <c r="E169" s="25">
        <v>362529</v>
      </c>
      <c r="F169" s="95">
        <f t="shared" si="2"/>
        <v>100</v>
      </c>
      <c r="G169" s="12"/>
    </row>
    <row r="170" spans="1:7" ht="34.5" x14ac:dyDescent="0.25">
      <c r="A170" s="29" t="s">
        <v>337</v>
      </c>
      <c r="B170" s="30" t="s">
        <v>31</v>
      </c>
      <c r="C170" s="31" t="s">
        <v>338</v>
      </c>
      <c r="D170" s="25">
        <v>100000</v>
      </c>
      <c r="E170" s="25">
        <v>83332.5</v>
      </c>
      <c r="F170" s="95">
        <f t="shared" si="2"/>
        <v>83.332499999999996</v>
      </c>
      <c r="G170" s="12"/>
    </row>
    <row r="171" spans="1:7" ht="45.75" x14ac:dyDescent="0.25">
      <c r="A171" s="29" t="s">
        <v>339</v>
      </c>
      <c r="B171" s="30" t="s">
        <v>31</v>
      </c>
      <c r="C171" s="31" t="s">
        <v>340</v>
      </c>
      <c r="D171" s="25">
        <v>100000</v>
      </c>
      <c r="E171" s="25">
        <v>83332.5</v>
      </c>
      <c r="F171" s="95">
        <f t="shared" si="2"/>
        <v>83.332499999999996</v>
      </c>
      <c r="G171" s="12"/>
    </row>
    <row r="172" spans="1:7" ht="57" x14ac:dyDescent="0.25">
      <c r="A172" s="29" t="s">
        <v>341</v>
      </c>
      <c r="B172" s="30" t="s">
        <v>31</v>
      </c>
      <c r="C172" s="31" t="s">
        <v>342</v>
      </c>
      <c r="D172" s="25">
        <v>100000</v>
      </c>
      <c r="E172" s="25">
        <v>83332.5</v>
      </c>
      <c r="F172" s="95">
        <f t="shared" si="2"/>
        <v>83.332499999999996</v>
      </c>
      <c r="G172" s="12"/>
    </row>
    <row r="173" spans="1:7" ht="57" x14ac:dyDescent="0.25">
      <c r="A173" s="29" t="s">
        <v>343</v>
      </c>
      <c r="B173" s="30" t="s">
        <v>31</v>
      </c>
      <c r="C173" s="31" t="s">
        <v>344</v>
      </c>
      <c r="D173" s="25">
        <v>-3059.52</v>
      </c>
      <c r="E173" s="25">
        <v>-3059.52</v>
      </c>
      <c r="F173" s="95">
        <f t="shared" si="2"/>
        <v>100</v>
      </c>
      <c r="G173" s="12"/>
    </row>
    <row r="174" spans="1:7" ht="57" x14ac:dyDescent="0.25">
      <c r="A174" s="29" t="s">
        <v>345</v>
      </c>
      <c r="B174" s="30" t="s">
        <v>31</v>
      </c>
      <c r="C174" s="31" t="s">
        <v>346</v>
      </c>
      <c r="D174" s="25">
        <v>-3059.52</v>
      </c>
      <c r="E174" s="25">
        <v>-3059.52</v>
      </c>
      <c r="F174" s="95">
        <f t="shared" si="2"/>
        <v>100</v>
      </c>
      <c r="G174" s="12"/>
    </row>
    <row r="175" spans="1:7" ht="57" x14ac:dyDescent="0.25">
      <c r="A175" s="29" t="s">
        <v>347</v>
      </c>
      <c r="B175" s="30" t="s">
        <v>31</v>
      </c>
      <c r="C175" s="31" t="s">
        <v>348</v>
      </c>
      <c r="D175" s="25">
        <v>-3059.52</v>
      </c>
      <c r="E175" s="25">
        <v>-3059.52</v>
      </c>
      <c r="F175" s="95">
        <f t="shared" si="2"/>
        <v>100</v>
      </c>
      <c r="G175" s="12"/>
    </row>
  </sheetData>
  <mergeCells count="16">
    <mergeCell ref="A13:A14"/>
    <mergeCell ref="B13:B14"/>
    <mergeCell ref="C13:C14"/>
    <mergeCell ref="H5:I5"/>
    <mergeCell ref="B6:F6"/>
    <mergeCell ref="H6:I6"/>
    <mergeCell ref="B7:F7"/>
    <mergeCell ref="H7:I7"/>
    <mergeCell ref="H8:I8"/>
    <mergeCell ref="H9:I9"/>
    <mergeCell ref="F13:F14"/>
    <mergeCell ref="B1:F2"/>
    <mergeCell ref="H2:I2"/>
    <mergeCell ref="H3:I3"/>
    <mergeCell ref="C4:F4"/>
    <mergeCell ref="H4:I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3"/>
  <sheetViews>
    <sheetView tabSelected="1" zoomScaleNormal="100" zoomScaleSheetLayoutView="100" workbookViewId="0">
      <selection activeCell="F7" sqref="F7:F371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6" width="15.85546875" style="1" customWidth="1"/>
    <col min="7" max="7" width="9.7109375" style="1" customWidth="1"/>
    <col min="8" max="16384" width="9.140625" style="1"/>
  </cols>
  <sheetData>
    <row r="1" spans="1:7" ht="7.5" customHeight="1" x14ac:dyDescent="0.25">
      <c r="A1" s="34"/>
      <c r="B1" s="35"/>
      <c r="C1" s="36"/>
      <c r="D1" s="36"/>
      <c r="E1" s="5"/>
      <c r="F1" s="5"/>
      <c r="G1" s="5"/>
    </row>
    <row r="2" spans="1:7" ht="14.1" customHeight="1" x14ac:dyDescent="0.25">
      <c r="A2" s="2" t="s">
        <v>349</v>
      </c>
      <c r="B2" s="2"/>
      <c r="C2" s="2"/>
      <c r="D2" s="15"/>
      <c r="E2" s="5"/>
      <c r="F2" s="5"/>
      <c r="G2" s="5"/>
    </row>
    <row r="3" spans="1:7" ht="12.95" customHeight="1" thickBot="1" x14ac:dyDescent="0.3">
      <c r="A3" s="37"/>
      <c r="B3" s="37"/>
      <c r="C3" s="37"/>
      <c r="D3" s="38"/>
      <c r="E3" s="40"/>
      <c r="F3" s="40"/>
      <c r="G3" s="5"/>
    </row>
    <row r="4" spans="1:7" ht="11.45" customHeight="1" x14ac:dyDescent="0.25">
      <c r="A4" s="74" t="s">
        <v>22</v>
      </c>
      <c r="B4" s="74" t="s">
        <v>350</v>
      </c>
      <c r="C4" s="74" t="s">
        <v>351</v>
      </c>
      <c r="D4" s="63" t="s">
        <v>21</v>
      </c>
      <c r="E4" s="63" t="s">
        <v>23</v>
      </c>
      <c r="F4" s="92" t="s">
        <v>854</v>
      </c>
      <c r="G4" s="8"/>
    </row>
    <row r="5" spans="1:7" ht="140.44999999999999" customHeight="1" x14ac:dyDescent="0.25">
      <c r="A5" s="75"/>
      <c r="B5" s="75"/>
      <c r="C5" s="75"/>
      <c r="D5" s="20" t="s">
        <v>24</v>
      </c>
      <c r="E5" s="20" t="s">
        <v>24</v>
      </c>
      <c r="F5" s="93"/>
      <c r="G5" s="8"/>
    </row>
    <row r="6" spans="1:7" ht="11.45" customHeight="1" thickBot="1" x14ac:dyDescent="0.3">
      <c r="A6" s="20" t="s">
        <v>25</v>
      </c>
      <c r="B6" s="20" t="s">
        <v>26</v>
      </c>
      <c r="C6" s="20" t="s">
        <v>27</v>
      </c>
      <c r="D6" s="21" t="s">
        <v>28</v>
      </c>
      <c r="E6" s="21" t="s">
        <v>29</v>
      </c>
      <c r="F6" s="94"/>
      <c r="G6" s="8"/>
    </row>
    <row r="7" spans="1:7" ht="30" customHeight="1" x14ac:dyDescent="0.25">
      <c r="A7" s="41" t="s">
        <v>352</v>
      </c>
      <c r="B7" s="23" t="s">
        <v>353</v>
      </c>
      <c r="C7" s="42" t="s">
        <v>32</v>
      </c>
      <c r="D7" s="43">
        <v>820792486.74000001</v>
      </c>
      <c r="E7" s="43">
        <v>555318965.23000002</v>
      </c>
      <c r="F7" s="95">
        <f>E7*100/D7</f>
        <v>67.65643864938383</v>
      </c>
      <c r="G7" s="12"/>
    </row>
    <row r="8" spans="1:7" ht="14.25" customHeight="1" x14ac:dyDescent="0.25">
      <c r="A8" s="26" t="s">
        <v>34</v>
      </c>
      <c r="B8" s="44"/>
      <c r="C8" s="31"/>
      <c r="D8" s="31"/>
      <c r="E8" s="31"/>
      <c r="F8" s="95" t="e">
        <f t="shared" ref="F8:F71" si="0">E8*100/D8</f>
        <v>#DIV/0!</v>
      </c>
      <c r="G8" s="12"/>
    </row>
    <row r="9" spans="1:7" ht="34.5" x14ac:dyDescent="0.25">
      <c r="A9" s="29" t="s">
        <v>354</v>
      </c>
      <c r="B9" s="30" t="s">
        <v>353</v>
      </c>
      <c r="C9" s="31" t="s">
        <v>355</v>
      </c>
      <c r="D9" s="25">
        <v>72153210.650000006</v>
      </c>
      <c r="E9" s="25">
        <v>59759902.840000004</v>
      </c>
      <c r="F9" s="95">
        <f t="shared" si="0"/>
        <v>82.823622541043491</v>
      </c>
      <c r="G9" s="12"/>
    </row>
    <row r="10" spans="1:7" ht="45.75" x14ac:dyDescent="0.25">
      <c r="A10" s="29" t="s">
        <v>356</v>
      </c>
      <c r="B10" s="30" t="s">
        <v>353</v>
      </c>
      <c r="C10" s="31" t="s">
        <v>357</v>
      </c>
      <c r="D10" s="25">
        <v>2300617.89</v>
      </c>
      <c r="E10" s="25">
        <v>2120324.41</v>
      </c>
      <c r="F10" s="95">
        <f t="shared" si="0"/>
        <v>92.163258367081539</v>
      </c>
      <c r="G10" s="12"/>
    </row>
    <row r="11" spans="1:7" ht="68.25" x14ac:dyDescent="0.25">
      <c r="A11" s="29" t="s">
        <v>358</v>
      </c>
      <c r="B11" s="30" t="s">
        <v>353</v>
      </c>
      <c r="C11" s="31" t="s">
        <v>359</v>
      </c>
      <c r="D11" s="25">
        <v>2300617.89</v>
      </c>
      <c r="E11" s="25">
        <v>2120324.41</v>
      </c>
      <c r="F11" s="95">
        <f t="shared" si="0"/>
        <v>92.163258367081539</v>
      </c>
      <c r="G11" s="12"/>
    </row>
    <row r="12" spans="1:7" ht="45.75" x14ac:dyDescent="0.25">
      <c r="A12" s="29" t="s">
        <v>360</v>
      </c>
      <c r="B12" s="30" t="s">
        <v>353</v>
      </c>
      <c r="C12" s="31" t="s">
        <v>361</v>
      </c>
      <c r="D12" s="25">
        <v>2300617.89</v>
      </c>
      <c r="E12" s="25">
        <v>2120324.41</v>
      </c>
      <c r="F12" s="95">
        <f t="shared" si="0"/>
        <v>92.163258367081539</v>
      </c>
      <c r="G12" s="12"/>
    </row>
    <row r="13" spans="1:7" ht="34.5" x14ac:dyDescent="0.25">
      <c r="A13" s="29" t="s">
        <v>362</v>
      </c>
      <c r="B13" s="30" t="s">
        <v>353</v>
      </c>
      <c r="C13" s="31" t="s">
        <v>363</v>
      </c>
      <c r="D13" s="25">
        <v>1845300</v>
      </c>
      <c r="E13" s="25">
        <v>1665006.52</v>
      </c>
      <c r="F13" s="95">
        <f t="shared" si="0"/>
        <v>90.229584349428279</v>
      </c>
      <c r="G13" s="12"/>
    </row>
    <row r="14" spans="1:7" ht="57" x14ac:dyDescent="0.25">
      <c r="A14" s="29" t="s">
        <v>364</v>
      </c>
      <c r="B14" s="30" t="s">
        <v>353</v>
      </c>
      <c r="C14" s="31" t="s">
        <v>365</v>
      </c>
      <c r="D14" s="25">
        <v>455317.89</v>
      </c>
      <c r="E14" s="25">
        <v>455317.89</v>
      </c>
      <c r="F14" s="95">
        <f t="shared" si="0"/>
        <v>100</v>
      </c>
      <c r="G14" s="12"/>
    </row>
    <row r="15" spans="1:7" ht="57" x14ac:dyDescent="0.25">
      <c r="A15" s="29" t="s">
        <v>366</v>
      </c>
      <c r="B15" s="30" t="s">
        <v>353</v>
      </c>
      <c r="C15" s="31" t="s">
        <v>367</v>
      </c>
      <c r="D15" s="25">
        <v>1674800</v>
      </c>
      <c r="E15" s="25">
        <v>800912.34</v>
      </c>
      <c r="F15" s="95">
        <f t="shared" si="0"/>
        <v>47.821372104131839</v>
      </c>
      <c r="G15" s="12"/>
    </row>
    <row r="16" spans="1:7" ht="68.25" x14ac:dyDescent="0.25">
      <c r="A16" s="29" t="s">
        <v>358</v>
      </c>
      <c r="B16" s="30" t="s">
        <v>353</v>
      </c>
      <c r="C16" s="31" t="s">
        <v>368</v>
      </c>
      <c r="D16" s="25">
        <v>1674601.15</v>
      </c>
      <c r="E16" s="25">
        <v>800713.49</v>
      </c>
      <c r="F16" s="95">
        <f t="shared" si="0"/>
        <v>47.815176168964179</v>
      </c>
      <c r="G16" s="12"/>
    </row>
    <row r="17" spans="1:7" ht="45.75" x14ac:dyDescent="0.25">
      <c r="A17" s="29" t="s">
        <v>360</v>
      </c>
      <c r="B17" s="30" t="s">
        <v>353</v>
      </c>
      <c r="C17" s="31" t="s">
        <v>369</v>
      </c>
      <c r="D17" s="25">
        <v>1674601.15</v>
      </c>
      <c r="E17" s="25">
        <v>800713.49</v>
      </c>
      <c r="F17" s="95">
        <f t="shared" si="0"/>
        <v>47.815176168964179</v>
      </c>
      <c r="G17" s="12"/>
    </row>
    <row r="18" spans="1:7" ht="34.5" x14ac:dyDescent="0.25">
      <c r="A18" s="29" t="s">
        <v>362</v>
      </c>
      <c r="B18" s="30" t="s">
        <v>353</v>
      </c>
      <c r="C18" s="31" t="s">
        <v>370</v>
      </c>
      <c r="D18" s="25">
        <v>1319200</v>
      </c>
      <c r="E18" s="25">
        <v>622144.21</v>
      </c>
      <c r="F18" s="95">
        <f t="shared" si="0"/>
        <v>47.160719375379017</v>
      </c>
      <c r="G18" s="12"/>
    </row>
    <row r="19" spans="1:7" ht="57" x14ac:dyDescent="0.25">
      <c r="A19" s="29" t="s">
        <v>364</v>
      </c>
      <c r="B19" s="30" t="s">
        <v>353</v>
      </c>
      <c r="C19" s="31" t="s">
        <v>371</v>
      </c>
      <c r="D19" s="25">
        <v>355401.15</v>
      </c>
      <c r="E19" s="25">
        <v>178569.28</v>
      </c>
      <c r="F19" s="95">
        <f t="shared" si="0"/>
        <v>50.244429428548557</v>
      </c>
      <c r="G19" s="12"/>
    </row>
    <row r="20" spans="1:7" ht="34.5" x14ac:dyDescent="0.25">
      <c r="A20" s="29" t="s">
        <v>372</v>
      </c>
      <c r="B20" s="30" t="s">
        <v>353</v>
      </c>
      <c r="C20" s="31" t="s">
        <v>373</v>
      </c>
      <c r="D20" s="25">
        <v>198.85</v>
      </c>
      <c r="E20" s="25">
        <v>198.85</v>
      </c>
      <c r="F20" s="95">
        <f t="shared" si="0"/>
        <v>100</v>
      </c>
      <c r="G20" s="12"/>
    </row>
    <row r="21" spans="1:7" ht="34.5" x14ac:dyDescent="0.25">
      <c r="A21" s="29" t="s">
        <v>374</v>
      </c>
      <c r="B21" s="30" t="s">
        <v>353</v>
      </c>
      <c r="C21" s="31" t="s">
        <v>375</v>
      </c>
      <c r="D21" s="25">
        <v>198.85</v>
      </c>
      <c r="E21" s="25">
        <v>198.85</v>
      </c>
      <c r="F21" s="95">
        <f t="shared" si="0"/>
        <v>100</v>
      </c>
      <c r="G21" s="12"/>
    </row>
    <row r="22" spans="1:7" ht="34.5" x14ac:dyDescent="0.25">
      <c r="A22" s="29" t="s">
        <v>376</v>
      </c>
      <c r="B22" s="30" t="s">
        <v>353</v>
      </c>
      <c r="C22" s="31" t="s">
        <v>377</v>
      </c>
      <c r="D22" s="25">
        <v>198.85</v>
      </c>
      <c r="E22" s="25">
        <v>198.85</v>
      </c>
      <c r="F22" s="95">
        <f t="shared" si="0"/>
        <v>100</v>
      </c>
      <c r="G22" s="12"/>
    </row>
    <row r="23" spans="1:7" ht="57" x14ac:dyDescent="0.25">
      <c r="A23" s="29" t="s">
        <v>378</v>
      </c>
      <c r="B23" s="30" t="s">
        <v>353</v>
      </c>
      <c r="C23" s="31" t="s">
        <v>379</v>
      </c>
      <c r="D23" s="25">
        <v>23089199.960000001</v>
      </c>
      <c r="E23" s="25">
        <v>20592008.899999999</v>
      </c>
      <c r="F23" s="95">
        <f t="shared" si="0"/>
        <v>89.184592518033682</v>
      </c>
      <c r="G23" s="12"/>
    </row>
    <row r="24" spans="1:7" ht="68.25" x14ac:dyDescent="0.25">
      <c r="A24" s="29" t="s">
        <v>358</v>
      </c>
      <c r="B24" s="30" t="s">
        <v>353</v>
      </c>
      <c r="C24" s="31" t="s">
        <v>380</v>
      </c>
      <c r="D24" s="25">
        <v>19290669.18</v>
      </c>
      <c r="E24" s="25">
        <v>17683783.300000001</v>
      </c>
      <c r="F24" s="95">
        <f t="shared" si="0"/>
        <v>91.67013925226621</v>
      </c>
      <c r="G24" s="12"/>
    </row>
    <row r="25" spans="1:7" ht="45.75" x14ac:dyDescent="0.25">
      <c r="A25" s="29" t="s">
        <v>360</v>
      </c>
      <c r="B25" s="30" t="s">
        <v>353</v>
      </c>
      <c r="C25" s="31" t="s">
        <v>381</v>
      </c>
      <c r="D25" s="25">
        <v>19290669.18</v>
      </c>
      <c r="E25" s="25">
        <v>17683783.300000001</v>
      </c>
      <c r="F25" s="95">
        <f t="shared" si="0"/>
        <v>91.67013925226621</v>
      </c>
      <c r="G25" s="12"/>
    </row>
    <row r="26" spans="1:7" ht="34.5" x14ac:dyDescent="0.25">
      <c r="A26" s="29" t="s">
        <v>362</v>
      </c>
      <c r="B26" s="30" t="s">
        <v>353</v>
      </c>
      <c r="C26" s="31" t="s">
        <v>382</v>
      </c>
      <c r="D26" s="25">
        <v>14723100</v>
      </c>
      <c r="E26" s="25">
        <v>13558666.949999999</v>
      </c>
      <c r="F26" s="95">
        <f t="shared" si="0"/>
        <v>92.091114982578404</v>
      </c>
      <c r="G26" s="12"/>
    </row>
    <row r="27" spans="1:7" ht="45.75" x14ac:dyDescent="0.25">
      <c r="A27" s="29" t="s">
        <v>383</v>
      </c>
      <c r="B27" s="30" t="s">
        <v>353</v>
      </c>
      <c r="C27" s="31" t="s">
        <v>384</v>
      </c>
      <c r="D27" s="25">
        <v>144163</v>
      </c>
      <c r="E27" s="25">
        <v>144163</v>
      </c>
      <c r="F27" s="95">
        <f t="shared" si="0"/>
        <v>100</v>
      </c>
      <c r="G27" s="12"/>
    </row>
    <row r="28" spans="1:7" ht="57" x14ac:dyDescent="0.25">
      <c r="A28" s="29" t="s">
        <v>364</v>
      </c>
      <c r="B28" s="30" t="s">
        <v>353</v>
      </c>
      <c r="C28" s="31" t="s">
        <v>385</v>
      </c>
      <c r="D28" s="25">
        <v>4423406.18</v>
      </c>
      <c r="E28" s="25">
        <v>3980953.35</v>
      </c>
      <c r="F28" s="95">
        <f t="shared" si="0"/>
        <v>89.99746322188301</v>
      </c>
      <c r="G28" s="12"/>
    </row>
    <row r="29" spans="1:7" ht="45.75" x14ac:dyDescent="0.25">
      <c r="A29" s="29" t="s">
        <v>386</v>
      </c>
      <c r="B29" s="30" t="s">
        <v>353</v>
      </c>
      <c r="C29" s="31" t="s">
        <v>387</v>
      </c>
      <c r="D29" s="25">
        <v>3629728.1</v>
      </c>
      <c r="E29" s="25">
        <v>2739784.92</v>
      </c>
      <c r="F29" s="95">
        <f t="shared" si="0"/>
        <v>75.481822453863685</v>
      </c>
      <c r="G29" s="12"/>
    </row>
    <row r="30" spans="1:7" ht="45.75" x14ac:dyDescent="0.25">
      <c r="A30" s="29" t="s">
        <v>388</v>
      </c>
      <c r="B30" s="30" t="s">
        <v>353</v>
      </c>
      <c r="C30" s="31" t="s">
        <v>389</v>
      </c>
      <c r="D30" s="25">
        <v>3629728.1</v>
      </c>
      <c r="E30" s="25">
        <v>2739784.92</v>
      </c>
      <c r="F30" s="95">
        <f t="shared" si="0"/>
        <v>75.481822453863685</v>
      </c>
      <c r="G30" s="12"/>
    </row>
    <row r="31" spans="1:7" ht="45.75" x14ac:dyDescent="0.25">
      <c r="A31" s="29" t="s">
        <v>390</v>
      </c>
      <c r="B31" s="30" t="s">
        <v>353</v>
      </c>
      <c r="C31" s="31" t="s">
        <v>391</v>
      </c>
      <c r="D31" s="25">
        <v>1043487.51</v>
      </c>
      <c r="E31" s="25">
        <v>902401.08</v>
      </c>
      <c r="F31" s="95">
        <f t="shared" si="0"/>
        <v>86.479336968776948</v>
      </c>
      <c r="G31" s="12"/>
    </row>
    <row r="32" spans="1:7" ht="34.5" x14ac:dyDescent="0.25">
      <c r="A32" s="29" t="s">
        <v>392</v>
      </c>
      <c r="B32" s="30" t="s">
        <v>353</v>
      </c>
      <c r="C32" s="31" t="s">
        <v>393</v>
      </c>
      <c r="D32" s="25">
        <v>697701.02</v>
      </c>
      <c r="E32" s="25">
        <v>310729.26</v>
      </c>
      <c r="F32" s="95">
        <f t="shared" si="0"/>
        <v>44.536162495505593</v>
      </c>
      <c r="G32" s="12"/>
    </row>
    <row r="33" spans="1:7" ht="34.5" x14ac:dyDescent="0.25">
      <c r="A33" s="29" t="s">
        <v>394</v>
      </c>
      <c r="B33" s="30" t="s">
        <v>353</v>
      </c>
      <c r="C33" s="31" t="s">
        <v>395</v>
      </c>
      <c r="D33" s="25">
        <v>1888539.57</v>
      </c>
      <c r="E33" s="25">
        <v>1526654.58</v>
      </c>
      <c r="F33" s="95">
        <f t="shared" si="0"/>
        <v>80.83783915631696</v>
      </c>
      <c r="G33" s="12"/>
    </row>
    <row r="34" spans="1:7" ht="34.5" x14ac:dyDescent="0.25">
      <c r="A34" s="29" t="s">
        <v>372</v>
      </c>
      <c r="B34" s="30" t="s">
        <v>353</v>
      </c>
      <c r="C34" s="31" t="s">
        <v>396</v>
      </c>
      <c r="D34" s="25">
        <v>168802.68</v>
      </c>
      <c r="E34" s="25">
        <v>168440.68</v>
      </c>
      <c r="F34" s="95">
        <f t="shared" si="0"/>
        <v>99.785548428496512</v>
      </c>
      <c r="G34" s="12"/>
    </row>
    <row r="35" spans="1:7" ht="34.5" x14ac:dyDescent="0.25">
      <c r="A35" s="29" t="s">
        <v>374</v>
      </c>
      <c r="B35" s="30" t="s">
        <v>353</v>
      </c>
      <c r="C35" s="31" t="s">
        <v>397</v>
      </c>
      <c r="D35" s="25">
        <v>168802.68</v>
      </c>
      <c r="E35" s="25">
        <v>168440.68</v>
      </c>
      <c r="F35" s="95">
        <f t="shared" si="0"/>
        <v>99.785548428496512</v>
      </c>
      <c r="G35" s="12"/>
    </row>
    <row r="36" spans="1:7" ht="34.5" x14ac:dyDescent="0.25">
      <c r="A36" s="29" t="s">
        <v>398</v>
      </c>
      <c r="B36" s="30" t="s">
        <v>353</v>
      </c>
      <c r="C36" s="31" t="s">
        <v>399</v>
      </c>
      <c r="D36" s="25">
        <v>1246</v>
      </c>
      <c r="E36" s="25">
        <v>934</v>
      </c>
      <c r="F36" s="95">
        <f t="shared" si="0"/>
        <v>74.959871589085068</v>
      </c>
      <c r="G36" s="12"/>
    </row>
    <row r="37" spans="1:7" ht="34.5" x14ac:dyDescent="0.25">
      <c r="A37" s="29" t="s">
        <v>376</v>
      </c>
      <c r="B37" s="30" t="s">
        <v>353</v>
      </c>
      <c r="C37" s="31" t="s">
        <v>400</v>
      </c>
      <c r="D37" s="25">
        <v>167556.68</v>
      </c>
      <c r="E37" s="25">
        <v>167506.68</v>
      </c>
      <c r="F37" s="95">
        <f t="shared" si="0"/>
        <v>99.970159351450505</v>
      </c>
      <c r="G37" s="12"/>
    </row>
    <row r="38" spans="1:7" ht="34.5" x14ac:dyDescent="0.25">
      <c r="A38" s="29" t="s">
        <v>401</v>
      </c>
      <c r="B38" s="30" t="s">
        <v>353</v>
      </c>
      <c r="C38" s="31" t="s">
        <v>402</v>
      </c>
      <c r="D38" s="25">
        <v>7600</v>
      </c>
      <c r="E38" s="25">
        <v>7600</v>
      </c>
      <c r="F38" s="95">
        <f t="shared" si="0"/>
        <v>100</v>
      </c>
      <c r="G38" s="12"/>
    </row>
    <row r="39" spans="1:7" ht="45.75" x14ac:dyDescent="0.25">
      <c r="A39" s="29" t="s">
        <v>386</v>
      </c>
      <c r="B39" s="30" t="s">
        <v>353</v>
      </c>
      <c r="C39" s="31" t="s">
        <v>403</v>
      </c>
      <c r="D39" s="25">
        <v>7600</v>
      </c>
      <c r="E39" s="25">
        <v>7600</v>
      </c>
      <c r="F39" s="95">
        <f t="shared" si="0"/>
        <v>100</v>
      </c>
      <c r="G39" s="12"/>
    </row>
    <row r="40" spans="1:7" ht="45.75" x14ac:dyDescent="0.25">
      <c r="A40" s="29" t="s">
        <v>388</v>
      </c>
      <c r="B40" s="30" t="s">
        <v>353</v>
      </c>
      <c r="C40" s="31" t="s">
        <v>404</v>
      </c>
      <c r="D40" s="25">
        <v>7600</v>
      </c>
      <c r="E40" s="25">
        <v>7600</v>
      </c>
      <c r="F40" s="95">
        <f t="shared" si="0"/>
        <v>100</v>
      </c>
      <c r="G40" s="12"/>
    </row>
    <row r="41" spans="1:7" ht="34.5" x14ac:dyDescent="0.25">
      <c r="A41" s="29" t="s">
        <v>392</v>
      </c>
      <c r="B41" s="30" t="s">
        <v>353</v>
      </c>
      <c r="C41" s="31" t="s">
        <v>405</v>
      </c>
      <c r="D41" s="25">
        <v>7600</v>
      </c>
      <c r="E41" s="25">
        <v>7600</v>
      </c>
      <c r="F41" s="95">
        <f t="shared" si="0"/>
        <v>100</v>
      </c>
      <c r="G41" s="12"/>
    </row>
    <row r="42" spans="1:7" ht="57" x14ac:dyDescent="0.25">
      <c r="A42" s="29" t="s">
        <v>406</v>
      </c>
      <c r="B42" s="30" t="s">
        <v>353</v>
      </c>
      <c r="C42" s="31" t="s">
        <v>407</v>
      </c>
      <c r="D42" s="25">
        <v>9817144.7899999991</v>
      </c>
      <c r="E42" s="25">
        <v>8750641.5399999991</v>
      </c>
      <c r="F42" s="95">
        <f t="shared" si="0"/>
        <v>89.136319441001135</v>
      </c>
      <c r="G42" s="12"/>
    </row>
    <row r="43" spans="1:7" ht="68.25" x14ac:dyDescent="0.25">
      <c r="A43" s="29" t="s">
        <v>358</v>
      </c>
      <c r="B43" s="30" t="s">
        <v>353</v>
      </c>
      <c r="C43" s="31" t="s">
        <v>408</v>
      </c>
      <c r="D43" s="25">
        <v>8285901.3399999999</v>
      </c>
      <c r="E43" s="25">
        <v>7633595.6100000003</v>
      </c>
      <c r="F43" s="95">
        <f t="shared" si="0"/>
        <v>92.127522363185662</v>
      </c>
      <c r="G43" s="12"/>
    </row>
    <row r="44" spans="1:7" ht="45.75" x14ac:dyDescent="0.25">
      <c r="A44" s="29" t="s">
        <v>360</v>
      </c>
      <c r="B44" s="30" t="s">
        <v>353</v>
      </c>
      <c r="C44" s="31" t="s">
        <v>409</v>
      </c>
      <c r="D44" s="25">
        <v>8285901.3399999999</v>
      </c>
      <c r="E44" s="25">
        <v>7633595.6100000003</v>
      </c>
      <c r="F44" s="95">
        <f t="shared" si="0"/>
        <v>92.127522363185662</v>
      </c>
      <c r="G44" s="12"/>
    </row>
    <row r="45" spans="1:7" ht="34.5" x14ac:dyDescent="0.25">
      <c r="A45" s="29" t="s">
        <v>362</v>
      </c>
      <c r="B45" s="30" t="s">
        <v>353</v>
      </c>
      <c r="C45" s="31" t="s">
        <v>410</v>
      </c>
      <c r="D45" s="25">
        <v>6358084.79</v>
      </c>
      <c r="E45" s="25">
        <v>5878429.4500000002</v>
      </c>
      <c r="F45" s="95">
        <f t="shared" si="0"/>
        <v>92.455977612088432</v>
      </c>
      <c r="G45" s="12"/>
    </row>
    <row r="46" spans="1:7" ht="45.75" x14ac:dyDescent="0.25">
      <c r="A46" s="29" t="s">
        <v>383</v>
      </c>
      <c r="B46" s="30" t="s">
        <v>353</v>
      </c>
      <c r="C46" s="31" t="s">
        <v>411</v>
      </c>
      <c r="D46" s="25">
        <v>34000</v>
      </c>
      <c r="E46" s="25">
        <v>34000</v>
      </c>
      <c r="F46" s="95">
        <f t="shared" si="0"/>
        <v>100</v>
      </c>
      <c r="G46" s="12"/>
    </row>
    <row r="47" spans="1:7" ht="57" x14ac:dyDescent="0.25">
      <c r="A47" s="29" t="s">
        <v>364</v>
      </c>
      <c r="B47" s="30" t="s">
        <v>353</v>
      </c>
      <c r="C47" s="31" t="s">
        <v>412</v>
      </c>
      <c r="D47" s="25">
        <v>1893816.55</v>
      </c>
      <c r="E47" s="25">
        <v>1721166.16</v>
      </c>
      <c r="F47" s="95">
        <f t="shared" si="0"/>
        <v>90.8834680951542</v>
      </c>
      <c r="G47" s="12"/>
    </row>
    <row r="48" spans="1:7" ht="45.75" x14ac:dyDescent="0.25">
      <c r="A48" s="29" t="s">
        <v>386</v>
      </c>
      <c r="B48" s="30" t="s">
        <v>353</v>
      </c>
      <c r="C48" s="31" t="s">
        <v>413</v>
      </c>
      <c r="D48" s="25">
        <v>1520120</v>
      </c>
      <c r="E48" s="25">
        <v>1115922.48</v>
      </c>
      <c r="F48" s="95">
        <f t="shared" si="0"/>
        <v>73.410157092861084</v>
      </c>
      <c r="G48" s="12"/>
    </row>
    <row r="49" spans="1:7" ht="45.75" x14ac:dyDescent="0.25">
      <c r="A49" s="29" t="s">
        <v>388</v>
      </c>
      <c r="B49" s="30" t="s">
        <v>353</v>
      </c>
      <c r="C49" s="31" t="s">
        <v>414</v>
      </c>
      <c r="D49" s="25">
        <v>1520120</v>
      </c>
      <c r="E49" s="25">
        <v>1115922.48</v>
      </c>
      <c r="F49" s="95">
        <f t="shared" si="0"/>
        <v>73.410157092861084</v>
      </c>
      <c r="G49" s="12"/>
    </row>
    <row r="50" spans="1:7" ht="45.75" x14ac:dyDescent="0.25">
      <c r="A50" s="29" t="s">
        <v>390</v>
      </c>
      <c r="B50" s="30" t="s">
        <v>353</v>
      </c>
      <c r="C50" s="31" t="s">
        <v>415</v>
      </c>
      <c r="D50" s="25">
        <v>1250802</v>
      </c>
      <c r="E50" s="25">
        <v>901584.25</v>
      </c>
      <c r="F50" s="95">
        <f t="shared" si="0"/>
        <v>72.08049315559137</v>
      </c>
      <c r="G50" s="12"/>
    </row>
    <row r="51" spans="1:7" ht="34.5" x14ac:dyDescent="0.25">
      <c r="A51" s="29" t="s">
        <v>392</v>
      </c>
      <c r="B51" s="30" t="s">
        <v>353</v>
      </c>
      <c r="C51" s="31" t="s">
        <v>416</v>
      </c>
      <c r="D51" s="25">
        <v>269318</v>
      </c>
      <c r="E51" s="25">
        <v>214338.23</v>
      </c>
      <c r="F51" s="95">
        <f t="shared" si="0"/>
        <v>79.585556851008846</v>
      </c>
      <c r="G51" s="12"/>
    </row>
    <row r="52" spans="1:7" ht="34.5" x14ac:dyDescent="0.25">
      <c r="A52" s="29" t="s">
        <v>372</v>
      </c>
      <c r="B52" s="30" t="s">
        <v>353</v>
      </c>
      <c r="C52" s="31" t="s">
        <v>417</v>
      </c>
      <c r="D52" s="25">
        <v>11123.45</v>
      </c>
      <c r="E52" s="25">
        <v>1123.45</v>
      </c>
      <c r="F52" s="95">
        <f t="shared" si="0"/>
        <v>10.099834134193976</v>
      </c>
      <c r="G52" s="12"/>
    </row>
    <row r="53" spans="1:7" ht="34.5" x14ac:dyDescent="0.25">
      <c r="A53" s="29" t="s">
        <v>374</v>
      </c>
      <c r="B53" s="30" t="s">
        <v>353</v>
      </c>
      <c r="C53" s="31" t="s">
        <v>418</v>
      </c>
      <c r="D53" s="25">
        <v>11123.45</v>
      </c>
      <c r="E53" s="25">
        <v>1123.45</v>
      </c>
      <c r="F53" s="95">
        <f t="shared" si="0"/>
        <v>10.099834134193976</v>
      </c>
      <c r="G53" s="12"/>
    </row>
    <row r="54" spans="1:7" ht="34.5" x14ac:dyDescent="0.25">
      <c r="A54" s="29" t="s">
        <v>376</v>
      </c>
      <c r="B54" s="30" t="s">
        <v>353</v>
      </c>
      <c r="C54" s="31" t="s">
        <v>419</v>
      </c>
      <c r="D54" s="25">
        <v>11123.45</v>
      </c>
      <c r="E54" s="25">
        <v>1123.45</v>
      </c>
      <c r="F54" s="95">
        <f t="shared" si="0"/>
        <v>10.099834134193976</v>
      </c>
      <c r="G54" s="12"/>
    </row>
    <row r="55" spans="1:7" ht="34.5" x14ac:dyDescent="0.25">
      <c r="A55" s="29" t="s">
        <v>420</v>
      </c>
      <c r="B55" s="30" t="s">
        <v>353</v>
      </c>
      <c r="C55" s="31" t="s">
        <v>421</v>
      </c>
      <c r="D55" s="25">
        <v>240000</v>
      </c>
      <c r="E55" s="25">
        <v>240000</v>
      </c>
      <c r="F55" s="95">
        <f t="shared" si="0"/>
        <v>100</v>
      </c>
      <c r="G55" s="12"/>
    </row>
    <row r="56" spans="1:7" ht="34.5" x14ac:dyDescent="0.25">
      <c r="A56" s="29" t="s">
        <v>372</v>
      </c>
      <c r="B56" s="30" t="s">
        <v>353</v>
      </c>
      <c r="C56" s="31" t="s">
        <v>422</v>
      </c>
      <c r="D56" s="25">
        <v>240000</v>
      </c>
      <c r="E56" s="25">
        <v>240000</v>
      </c>
      <c r="F56" s="95">
        <f t="shared" si="0"/>
        <v>100</v>
      </c>
      <c r="G56" s="12"/>
    </row>
    <row r="57" spans="1:7" ht="34.5" x14ac:dyDescent="0.25">
      <c r="A57" s="29" t="s">
        <v>423</v>
      </c>
      <c r="B57" s="30" t="s">
        <v>353</v>
      </c>
      <c r="C57" s="31" t="s">
        <v>424</v>
      </c>
      <c r="D57" s="25">
        <v>240000</v>
      </c>
      <c r="E57" s="25">
        <v>240000</v>
      </c>
      <c r="F57" s="95">
        <f t="shared" si="0"/>
        <v>100</v>
      </c>
      <c r="G57" s="12"/>
    </row>
    <row r="58" spans="1:7" ht="34.5" x14ac:dyDescent="0.25">
      <c r="A58" s="29" t="s">
        <v>425</v>
      </c>
      <c r="B58" s="30" t="s">
        <v>353</v>
      </c>
      <c r="C58" s="31" t="s">
        <v>426</v>
      </c>
      <c r="D58" s="25">
        <v>70803.98</v>
      </c>
      <c r="E58" s="25" t="s">
        <v>33</v>
      </c>
      <c r="F58" s="95" t="e">
        <f t="shared" si="0"/>
        <v>#VALUE!</v>
      </c>
      <c r="G58" s="12"/>
    </row>
    <row r="59" spans="1:7" ht="34.5" x14ac:dyDescent="0.25">
      <c r="A59" s="29" t="s">
        <v>372</v>
      </c>
      <c r="B59" s="30" t="s">
        <v>353</v>
      </c>
      <c r="C59" s="31" t="s">
        <v>427</v>
      </c>
      <c r="D59" s="25">
        <v>70803.98</v>
      </c>
      <c r="E59" s="25" t="s">
        <v>33</v>
      </c>
      <c r="F59" s="95" t="e">
        <f t="shared" si="0"/>
        <v>#VALUE!</v>
      </c>
      <c r="G59" s="12"/>
    </row>
    <row r="60" spans="1:7" ht="34.5" x14ac:dyDescent="0.25">
      <c r="A60" s="29" t="s">
        <v>428</v>
      </c>
      <c r="B60" s="30" t="s">
        <v>353</v>
      </c>
      <c r="C60" s="31" t="s">
        <v>429</v>
      </c>
      <c r="D60" s="25">
        <v>70803.98</v>
      </c>
      <c r="E60" s="25" t="s">
        <v>33</v>
      </c>
      <c r="F60" s="95" t="e">
        <f t="shared" si="0"/>
        <v>#VALUE!</v>
      </c>
      <c r="G60" s="12"/>
    </row>
    <row r="61" spans="1:7" ht="34.5" x14ac:dyDescent="0.25">
      <c r="A61" s="29" t="s">
        <v>430</v>
      </c>
      <c r="B61" s="30" t="s">
        <v>353</v>
      </c>
      <c r="C61" s="31" t="s">
        <v>431</v>
      </c>
      <c r="D61" s="25">
        <v>34953044.030000001</v>
      </c>
      <c r="E61" s="25">
        <v>27248415.649999999</v>
      </c>
      <c r="F61" s="95">
        <f t="shared" si="0"/>
        <v>77.957203460198883</v>
      </c>
      <c r="G61" s="12"/>
    </row>
    <row r="62" spans="1:7" ht="68.25" x14ac:dyDescent="0.25">
      <c r="A62" s="29" t="s">
        <v>358</v>
      </c>
      <c r="B62" s="30" t="s">
        <v>353</v>
      </c>
      <c r="C62" s="31" t="s">
        <v>432</v>
      </c>
      <c r="D62" s="25">
        <v>28012743.91</v>
      </c>
      <c r="E62" s="25">
        <v>23955788.350000001</v>
      </c>
      <c r="F62" s="95">
        <f t="shared" si="0"/>
        <v>85.517464576000549</v>
      </c>
      <c r="G62" s="12"/>
    </row>
    <row r="63" spans="1:7" ht="34.5" x14ac:dyDescent="0.25">
      <c r="A63" s="29" t="s">
        <v>433</v>
      </c>
      <c r="B63" s="30" t="s">
        <v>353</v>
      </c>
      <c r="C63" s="31" t="s">
        <v>434</v>
      </c>
      <c r="D63" s="25">
        <v>23245566.699999999</v>
      </c>
      <c r="E63" s="25">
        <v>20081237.780000001</v>
      </c>
      <c r="F63" s="95">
        <f t="shared" si="0"/>
        <v>86.387387492686941</v>
      </c>
      <c r="G63" s="12"/>
    </row>
    <row r="64" spans="1:7" ht="34.5" x14ac:dyDescent="0.25">
      <c r="A64" s="29" t="s">
        <v>435</v>
      </c>
      <c r="B64" s="30" t="s">
        <v>353</v>
      </c>
      <c r="C64" s="31" t="s">
        <v>436</v>
      </c>
      <c r="D64" s="25">
        <v>17896100</v>
      </c>
      <c r="E64" s="25">
        <v>15549030.539999999</v>
      </c>
      <c r="F64" s="95">
        <f t="shared" si="0"/>
        <v>86.885022658568062</v>
      </c>
      <c r="G64" s="12"/>
    </row>
    <row r="65" spans="1:7" ht="57" x14ac:dyDescent="0.25">
      <c r="A65" s="29" t="s">
        <v>437</v>
      </c>
      <c r="B65" s="30" t="s">
        <v>353</v>
      </c>
      <c r="C65" s="31" t="s">
        <v>438</v>
      </c>
      <c r="D65" s="25">
        <v>5349466.7</v>
      </c>
      <c r="E65" s="25">
        <v>4532207.24</v>
      </c>
      <c r="F65" s="95">
        <f t="shared" si="0"/>
        <v>84.722599357427526</v>
      </c>
      <c r="G65" s="12"/>
    </row>
    <row r="66" spans="1:7" ht="45.75" x14ac:dyDescent="0.25">
      <c r="A66" s="29" t="s">
        <v>360</v>
      </c>
      <c r="B66" s="30" t="s">
        <v>353</v>
      </c>
      <c r="C66" s="31" t="s">
        <v>439</v>
      </c>
      <c r="D66" s="25">
        <v>4767177.21</v>
      </c>
      <c r="E66" s="25">
        <v>3874550.57</v>
      </c>
      <c r="F66" s="95">
        <f t="shared" si="0"/>
        <v>81.275572510131212</v>
      </c>
      <c r="G66" s="12"/>
    </row>
    <row r="67" spans="1:7" ht="34.5" x14ac:dyDescent="0.25">
      <c r="A67" s="29" t="s">
        <v>362</v>
      </c>
      <c r="B67" s="30" t="s">
        <v>353</v>
      </c>
      <c r="C67" s="31" t="s">
        <v>440</v>
      </c>
      <c r="D67" s="25">
        <v>3659406</v>
      </c>
      <c r="E67" s="25">
        <v>3010728.98</v>
      </c>
      <c r="F67" s="95">
        <f t="shared" si="0"/>
        <v>82.273707262872719</v>
      </c>
      <c r="G67" s="12"/>
    </row>
    <row r="68" spans="1:7" ht="45.75" x14ac:dyDescent="0.25">
      <c r="A68" s="29" t="s">
        <v>383</v>
      </c>
      <c r="B68" s="30" t="s">
        <v>353</v>
      </c>
      <c r="C68" s="31" t="s">
        <v>441</v>
      </c>
      <c r="D68" s="25">
        <v>3000</v>
      </c>
      <c r="E68" s="25" t="s">
        <v>33</v>
      </c>
      <c r="F68" s="95" t="e">
        <f t="shared" si="0"/>
        <v>#VALUE!</v>
      </c>
      <c r="G68" s="12"/>
    </row>
    <row r="69" spans="1:7" ht="57" x14ac:dyDescent="0.25">
      <c r="A69" s="29" t="s">
        <v>364</v>
      </c>
      <c r="B69" s="30" t="s">
        <v>353</v>
      </c>
      <c r="C69" s="31" t="s">
        <v>442</v>
      </c>
      <c r="D69" s="25">
        <v>1104771.21</v>
      </c>
      <c r="E69" s="25">
        <v>863821.59</v>
      </c>
      <c r="F69" s="95">
        <f t="shared" si="0"/>
        <v>78.190088787704738</v>
      </c>
      <c r="G69" s="12"/>
    </row>
    <row r="70" spans="1:7" ht="45.75" x14ac:dyDescent="0.25">
      <c r="A70" s="29" t="s">
        <v>386</v>
      </c>
      <c r="B70" s="30" t="s">
        <v>353</v>
      </c>
      <c r="C70" s="31" t="s">
        <v>443</v>
      </c>
      <c r="D70" s="25">
        <v>6643504.0300000003</v>
      </c>
      <c r="E70" s="25">
        <v>3179363.21</v>
      </c>
      <c r="F70" s="95">
        <f t="shared" si="0"/>
        <v>47.856721327224058</v>
      </c>
      <c r="G70" s="12"/>
    </row>
    <row r="71" spans="1:7" ht="45.75" x14ac:dyDescent="0.25">
      <c r="A71" s="29" t="s">
        <v>388</v>
      </c>
      <c r="B71" s="30" t="s">
        <v>353</v>
      </c>
      <c r="C71" s="31" t="s">
        <v>444</v>
      </c>
      <c r="D71" s="25">
        <v>6643504.0300000003</v>
      </c>
      <c r="E71" s="25">
        <v>3179363.21</v>
      </c>
      <c r="F71" s="95">
        <f t="shared" si="0"/>
        <v>47.856721327224058</v>
      </c>
      <c r="G71" s="12"/>
    </row>
    <row r="72" spans="1:7" ht="45.75" x14ac:dyDescent="0.25">
      <c r="A72" s="29" t="s">
        <v>390</v>
      </c>
      <c r="B72" s="30" t="s">
        <v>353</v>
      </c>
      <c r="C72" s="31" t="s">
        <v>445</v>
      </c>
      <c r="D72" s="25">
        <v>319081</v>
      </c>
      <c r="E72" s="25">
        <v>171668</v>
      </c>
      <c r="F72" s="95">
        <f t="shared" ref="F72:F135" si="1">E72*100/D72</f>
        <v>53.80075905491082</v>
      </c>
      <c r="G72" s="12"/>
    </row>
    <row r="73" spans="1:7" ht="34.5" x14ac:dyDescent="0.25">
      <c r="A73" s="29" t="s">
        <v>392</v>
      </c>
      <c r="B73" s="30" t="s">
        <v>353</v>
      </c>
      <c r="C73" s="31" t="s">
        <v>446</v>
      </c>
      <c r="D73" s="25">
        <v>6306488.1299999999</v>
      </c>
      <c r="E73" s="25">
        <v>2996059.63</v>
      </c>
      <c r="F73" s="95">
        <f t="shared" si="1"/>
        <v>47.507575820966466</v>
      </c>
      <c r="G73" s="12"/>
    </row>
    <row r="74" spans="1:7" ht="34.5" x14ac:dyDescent="0.25">
      <c r="A74" s="29" t="s">
        <v>394</v>
      </c>
      <c r="B74" s="30" t="s">
        <v>353</v>
      </c>
      <c r="C74" s="31" t="s">
        <v>447</v>
      </c>
      <c r="D74" s="25">
        <v>17934.900000000001</v>
      </c>
      <c r="E74" s="25">
        <v>11635.58</v>
      </c>
      <c r="F74" s="95">
        <f t="shared" si="1"/>
        <v>64.876748685523751</v>
      </c>
      <c r="G74" s="12"/>
    </row>
    <row r="75" spans="1:7" ht="34.5" x14ac:dyDescent="0.25">
      <c r="A75" s="29" t="s">
        <v>448</v>
      </c>
      <c r="B75" s="30" t="s">
        <v>353</v>
      </c>
      <c r="C75" s="31" t="s">
        <v>449</v>
      </c>
      <c r="D75" s="25">
        <v>160000</v>
      </c>
      <c r="E75" s="25">
        <v>33000</v>
      </c>
      <c r="F75" s="95">
        <f t="shared" si="1"/>
        <v>20.625</v>
      </c>
      <c r="G75" s="12"/>
    </row>
    <row r="76" spans="1:7" ht="45.75" x14ac:dyDescent="0.25">
      <c r="A76" s="29" t="s">
        <v>450</v>
      </c>
      <c r="B76" s="30" t="s">
        <v>353</v>
      </c>
      <c r="C76" s="31" t="s">
        <v>451</v>
      </c>
      <c r="D76" s="25">
        <v>100000</v>
      </c>
      <c r="E76" s="25" t="s">
        <v>33</v>
      </c>
      <c r="F76" s="95" t="e">
        <f t="shared" si="1"/>
        <v>#VALUE!</v>
      </c>
      <c r="G76" s="12"/>
    </row>
    <row r="77" spans="1:7" ht="45.75" x14ac:dyDescent="0.25">
      <c r="A77" s="29" t="s">
        <v>452</v>
      </c>
      <c r="B77" s="30" t="s">
        <v>353</v>
      </c>
      <c r="C77" s="31" t="s">
        <v>453</v>
      </c>
      <c r="D77" s="25">
        <v>100000</v>
      </c>
      <c r="E77" s="25" t="s">
        <v>33</v>
      </c>
      <c r="F77" s="95" t="e">
        <f t="shared" si="1"/>
        <v>#VALUE!</v>
      </c>
      <c r="G77" s="12"/>
    </row>
    <row r="78" spans="1:7" ht="45.75" x14ac:dyDescent="0.25">
      <c r="A78" s="29" t="s">
        <v>454</v>
      </c>
      <c r="B78" s="30" t="s">
        <v>353</v>
      </c>
      <c r="C78" s="31" t="s">
        <v>455</v>
      </c>
      <c r="D78" s="25">
        <v>60000</v>
      </c>
      <c r="E78" s="25">
        <v>33000</v>
      </c>
      <c r="F78" s="95">
        <f t="shared" si="1"/>
        <v>55</v>
      </c>
      <c r="G78" s="12"/>
    </row>
    <row r="79" spans="1:7" ht="34.5" x14ac:dyDescent="0.25">
      <c r="A79" s="29" t="s">
        <v>372</v>
      </c>
      <c r="B79" s="30" t="s">
        <v>353</v>
      </c>
      <c r="C79" s="31" t="s">
        <v>456</v>
      </c>
      <c r="D79" s="25">
        <v>136796.09</v>
      </c>
      <c r="E79" s="25">
        <v>80264.09</v>
      </c>
      <c r="F79" s="95">
        <f t="shared" si="1"/>
        <v>58.674257429433837</v>
      </c>
      <c r="G79" s="12"/>
    </row>
    <row r="80" spans="1:7" ht="34.5" x14ac:dyDescent="0.25">
      <c r="A80" s="29" t="s">
        <v>374</v>
      </c>
      <c r="B80" s="30" t="s">
        <v>353</v>
      </c>
      <c r="C80" s="31" t="s">
        <v>457</v>
      </c>
      <c r="D80" s="25">
        <v>136796.09</v>
      </c>
      <c r="E80" s="25">
        <v>80264.09</v>
      </c>
      <c r="F80" s="95">
        <f t="shared" si="1"/>
        <v>58.674257429433837</v>
      </c>
      <c r="G80" s="12"/>
    </row>
    <row r="81" spans="1:7" ht="34.5" x14ac:dyDescent="0.25">
      <c r="A81" s="29" t="s">
        <v>458</v>
      </c>
      <c r="B81" s="30" t="s">
        <v>353</v>
      </c>
      <c r="C81" s="31" t="s">
        <v>459</v>
      </c>
      <c r="D81" s="25">
        <v>4910</v>
      </c>
      <c r="E81" s="25">
        <v>3683</v>
      </c>
      <c r="F81" s="95">
        <f t="shared" si="1"/>
        <v>75.010183299388999</v>
      </c>
      <c r="G81" s="12"/>
    </row>
    <row r="82" spans="1:7" ht="34.5" x14ac:dyDescent="0.25">
      <c r="A82" s="29" t="s">
        <v>398</v>
      </c>
      <c r="B82" s="30" t="s">
        <v>353</v>
      </c>
      <c r="C82" s="31" t="s">
        <v>460</v>
      </c>
      <c r="D82" s="25">
        <v>97496</v>
      </c>
      <c r="E82" s="25">
        <v>72191</v>
      </c>
      <c r="F82" s="95">
        <f t="shared" si="1"/>
        <v>74.045089029293507</v>
      </c>
      <c r="G82" s="12"/>
    </row>
    <row r="83" spans="1:7" ht="34.5" x14ac:dyDescent="0.25">
      <c r="A83" s="29" t="s">
        <v>376</v>
      </c>
      <c r="B83" s="30" t="s">
        <v>353</v>
      </c>
      <c r="C83" s="31" t="s">
        <v>461</v>
      </c>
      <c r="D83" s="25">
        <v>34390.089999999997</v>
      </c>
      <c r="E83" s="25">
        <v>4390.09</v>
      </c>
      <c r="F83" s="95">
        <f t="shared" si="1"/>
        <v>12.765567057253994</v>
      </c>
      <c r="G83" s="12"/>
    </row>
    <row r="84" spans="1:7" ht="34.5" x14ac:dyDescent="0.25">
      <c r="A84" s="29" t="s">
        <v>462</v>
      </c>
      <c r="B84" s="30" t="s">
        <v>353</v>
      </c>
      <c r="C84" s="31" t="s">
        <v>463</v>
      </c>
      <c r="D84" s="25">
        <v>1102200</v>
      </c>
      <c r="E84" s="25">
        <v>751768.08</v>
      </c>
      <c r="F84" s="95">
        <f t="shared" si="1"/>
        <v>68.206140446379962</v>
      </c>
      <c r="G84" s="12"/>
    </row>
    <row r="85" spans="1:7" ht="34.5" x14ac:dyDescent="0.25">
      <c r="A85" s="29" t="s">
        <v>464</v>
      </c>
      <c r="B85" s="30" t="s">
        <v>353</v>
      </c>
      <c r="C85" s="31" t="s">
        <v>465</v>
      </c>
      <c r="D85" s="25">
        <v>1030200</v>
      </c>
      <c r="E85" s="25">
        <v>716854.53</v>
      </c>
      <c r="F85" s="95">
        <f t="shared" si="1"/>
        <v>69.584015725101921</v>
      </c>
      <c r="G85" s="12"/>
    </row>
    <row r="86" spans="1:7" ht="68.25" x14ac:dyDescent="0.25">
      <c r="A86" s="29" t="s">
        <v>358</v>
      </c>
      <c r="B86" s="30" t="s">
        <v>353</v>
      </c>
      <c r="C86" s="31" t="s">
        <v>466</v>
      </c>
      <c r="D86" s="25">
        <v>1018200</v>
      </c>
      <c r="E86" s="25">
        <v>708072.03</v>
      </c>
      <c r="F86" s="95">
        <f t="shared" si="1"/>
        <v>69.541546847377731</v>
      </c>
      <c r="G86" s="12"/>
    </row>
    <row r="87" spans="1:7" ht="45.75" x14ac:dyDescent="0.25">
      <c r="A87" s="29" t="s">
        <v>360</v>
      </c>
      <c r="B87" s="30" t="s">
        <v>353</v>
      </c>
      <c r="C87" s="31" t="s">
        <v>467</v>
      </c>
      <c r="D87" s="25">
        <v>1018200</v>
      </c>
      <c r="E87" s="25">
        <v>708072.03</v>
      </c>
      <c r="F87" s="95">
        <f t="shared" si="1"/>
        <v>69.541546847377731</v>
      </c>
      <c r="G87" s="12"/>
    </row>
    <row r="88" spans="1:7" ht="34.5" x14ac:dyDescent="0.25">
      <c r="A88" s="29" t="s">
        <v>362</v>
      </c>
      <c r="B88" s="30" t="s">
        <v>353</v>
      </c>
      <c r="C88" s="31" t="s">
        <v>468</v>
      </c>
      <c r="D88" s="25">
        <v>781098</v>
      </c>
      <c r="E88" s="25">
        <v>548479.29</v>
      </c>
      <c r="F88" s="95">
        <f t="shared" si="1"/>
        <v>70.219010930766686</v>
      </c>
      <c r="G88" s="12"/>
    </row>
    <row r="89" spans="1:7" ht="45.75" x14ac:dyDescent="0.25">
      <c r="A89" s="29" t="s">
        <v>383</v>
      </c>
      <c r="B89" s="30" t="s">
        <v>353</v>
      </c>
      <c r="C89" s="31" t="s">
        <v>469</v>
      </c>
      <c r="D89" s="25">
        <v>1211</v>
      </c>
      <c r="E89" s="25">
        <v>1200</v>
      </c>
      <c r="F89" s="95">
        <f t="shared" si="1"/>
        <v>99.091659785301403</v>
      </c>
      <c r="G89" s="12"/>
    </row>
    <row r="90" spans="1:7" ht="57" x14ac:dyDescent="0.25">
      <c r="A90" s="29" t="s">
        <v>364</v>
      </c>
      <c r="B90" s="30" t="s">
        <v>353</v>
      </c>
      <c r="C90" s="31" t="s">
        <v>470</v>
      </c>
      <c r="D90" s="25">
        <v>235891</v>
      </c>
      <c r="E90" s="25">
        <v>158392.74</v>
      </c>
      <c r="F90" s="95">
        <f t="shared" si="1"/>
        <v>67.1465804121395</v>
      </c>
      <c r="G90" s="12"/>
    </row>
    <row r="91" spans="1:7" ht="45.75" x14ac:dyDescent="0.25">
      <c r="A91" s="29" t="s">
        <v>386</v>
      </c>
      <c r="B91" s="30" t="s">
        <v>353</v>
      </c>
      <c r="C91" s="31" t="s">
        <v>471</v>
      </c>
      <c r="D91" s="25">
        <v>12000</v>
      </c>
      <c r="E91" s="25">
        <v>8782.5</v>
      </c>
      <c r="F91" s="95">
        <f t="shared" si="1"/>
        <v>73.1875</v>
      </c>
      <c r="G91" s="12"/>
    </row>
    <row r="92" spans="1:7" ht="45.75" x14ac:dyDescent="0.25">
      <c r="A92" s="29" t="s">
        <v>388</v>
      </c>
      <c r="B92" s="30" t="s">
        <v>353</v>
      </c>
      <c r="C92" s="31" t="s">
        <v>472</v>
      </c>
      <c r="D92" s="25">
        <v>12000</v>
      </c>
      <c r="E92" s="25">
        <v>8782.5</v>
      </c>
      <c r="F92" s="95">
        <f t="shared" si="1"/>
        <v>73.1875</v>
      </c>
      <c r="G92" s="12"/>
    </row>
    <row r="93" spans="1:7" ht="45.75" x14ac:dyDescent="0.25">
      <c r="A93" s="29" t="s">
        <v>390</v>
      </c>
      <c r="B93" s="30" t="s">
        <v>353</v>
      </c>
      <c r="C93" s="31" t="s">
        <v>473</v>
      </c>
      <c r="D93" s="25">
        <v>12000</v>
      </c>
      <c r="E93" s="25">
        <v>8782.5</v>
      </c>
      <c r="F93" s="95">
        <f t="shared" si="1"/>
        <v>73.1875</v>
      </c>
      <c r="G93" s="12"/>
    </row>
    <row r="94" spans="1:7" ht="34.5" x14ac:dyDescent="0.25">
      <c r="A94" s="29" t="s">
        <v>474</v>
      </c>
      <c r="B94" s="30" t="s">
        <v>353</v>
      </c>
      <c r="C94" s="31" t="s">
        <v>475</v>
      </c>
      <c r="D94" s="25">
        <v>72000</v>
      </c>
      <c r="E94" s="25">
        <v>34913.550000000003</v>
      </c>
      <c r="F94" s="95">
        <f t="shared" si="1"/>
        <v>48.491041666666675</v>
      </c>
      <c r="G94" s="12"/>
    </row>
    <row r="95" spans="1:7" ht="45.75" x14ac:dyDescent="0.25">
      <c r="A95" s="29" t="s">
        <v>386</v>
      </c>
      <c r="B95" s="30" t="s">
        <v>353</v>
      </c>
      <c r="C95" s="31" t="s">
        <v>476</v>
      </c>
      <c r="D95" s="25">
        <v>72000</v>
      </c>
      <c r="E95" s="25">
        <v>34913.550000000003</v>
      </c>
      <c r="F95" s="95">
        <f t="shared" si="1"/>
        <v>48.491041666666675</v>
      </c>
      <c r="G95" s="12"/>
    </row>
    <row r="96" spans="1:7" ht="45.75" x14ac:dyDescent="0.25">
      <c r="A96" s="29" t="s">
        <v>388</v>
      </c>
      <c r="B96" s="30" t="s">
        <v>353</v>
      </c>
      <c r="C96" s="31" t="s">
        <v>477</v>
      </c>
      <c r="D96" s="25">
        <v>72000</v>
      </c>
      <c r="E96" s="25">
        <v>34913.550000000003</v>
      </c>
      <c r="F96" s="95">
        <f t="shared" si="1"/>
        <v>48.491041666666675</v>
      </c>
      <c r="G96" s="12"/>
    </row>
    <row r="97" spans="1:7" ht="45.75" x14ac:dyDescent="0.25">
      <c r="A97" s="29" t="s">
        <v>390</v>
      </c>
      <c r="B97" s="30" t="s">
        <v>353</v>
      </c>
      <c r="C97" s="31" t="s">
        <v>478</v>
      </c>
      <c r="D97" s="25">
        <v>2500</v>
      </c>
      <c r="E97" s="25" t="s">
        <v>33</v>
      </c>
      <c r="F97" s="95" t="e">
        <f t="shared" si="1"/>
        <v>#VALUE!</v>
      </c>
      <c r="G97" s="12"/>
    </row>
    <row r="98" spans="1:7" ht="34.5" x14ac:dyDescent="0.25">
      <c r="A98" s="29" t="s">
        <v>392</v>
      </c>
      <c r="B98" s="30" t="s">
        <v>353</v>
      </c>
      <c r="C98" s="31" t="s">
        <v>479</v>
      </c>
      <c r="D98" s="25">
        <v>69500</v>
      </c>
      <c r="E98" s="25">
        <v>34913.550000000003</v>
      </c>
      <c r="F98" s="95">
        <f t="shared" si="1"/>
        <v>50.2353237410072</v>
      </c>
      <c r="G98" s="12"/>
    </row>
    <row r="99" spans="1:7" ht="45.75" x14ac:dyDescent="0.25">
      <c r="A99" s="29" t="s">
        <v>480</v>
      </c>
      <c r="B99" s="30" t="s">
        <v>353</v>
      </c>
      <c r="C99" s="31" t="s">
        <v>481</v>
      </c>
      <c r="D99" s="25">
        <v>6062196.0199999996</v>
      </c>
      <c r="E99" s="25">
        <v>4533608.87</v>
      </c>
      <c r="F99" s="95">
        <f t="shared" si="1"/>
        <v>74.784927030452579</v>
      </c>
      <c r="G99" s="12"/>
    </row>
    <row r="100" spans="1:7" ht="34.5" x14ac:dyDescent="0.25">
      <c r="A100" s="29" t="s">
        <v>482</v>
      </c>
      <c r="B100" s="30" t="s">
        <v>353</v>
      </c>
      <c r="C100" s="31" t="s">
        <v>483</v>
      </c>
      <c r="D100" s="25">
        <v>6062196.0199999996</v>
      </c>
      <c r="E100" s="25">
        <v>4533608.87</v>
      </c>
      <c r="F100" s="95">
        <f t="shared" si="1"/>
        <v>74.784927030452579</v>
      </c>
      <c r="G100" s="12"/>
    </row>
    <row r="101" spans="1:7" ht="68.25" x14ac:dyDescent="0.25">
      <c r="A101" s="29" t="s">
        <v>358</v>
      </c>
      <c r="B101" s="30" t="s">
        <v>353</v>
      </c>
      <c r="C101" s="31" t="s">
        <v>484</v>
      </c>
      <c r="D101" s="25">
        <v>5110286.96</v>
      </c>
      <c r="E101" s="25">
        <v>4295199.8099999996</v>
      </c>
      <c r="F101" s="95">
        <f t="shared" si="1"/>
        <v>84.050070839857483</v>
      </c>
      <c r="G101" s="12"/>
    </row>
    <row r="102" spans="1:7" ht="34.5" x14ac:dyDescent="0.25">
      <c r="A102" s="29" t="s">
        <v>433</v>
      </c>
      <c r="B102" s="30" t="s">
        <v>353</v>
      </c>
      <c r="C102" s="31" t="s">
        <v>485</v>
      </c>
      <c r="D102" s="25">
        <v>5110286.96</v>
      </c>
      <c r="E102" s="25">
        <v>4295199.8099999996</v>
      </c>
      <c r="F102" s="95">
        <f t="shared" si="1"/>
        <v>84.050070839857483</v>
      </c>
      <c r="G102" s="12"/>
    </row>
    <row r="103" spans="1:7" ht="34.5" x14ac:dyDescent="0.25">
      <c r="A103" s="29" t="s">
        <v>435</v>
      </c>
      <c r="B103" s="30" t="s">
        <v>353</v>
      </c>
      <c r="C103" s="31" t="s">
        <v>486</v>
      </c>
      <c r="D103" s="25">
        <v>3925000</v>
      </c>
      <c r="E103" s="25">
        <v>3309776.89</v>
      </c>
      <c r="F103" s="95">
        <f t="shared" si="1"/>
        <v>84.325525859872613</v>
      </c>
      <c r="G103" s="12"/>
    </row>
    <row r="104" spans="1:7" ht="57" x14ac:dyDescent="0.25">
      <c r="A104" s="29" t="s">
        <v>437</v>
      </c>
      <c r="B104" s="30" t="s">
        <v>353</v>
      </c>
      <c r="C104" s="31" t="s">
        <v>487</v>
      </c>
      <c r="D104" s="25">
        <v>1185286.96</v>
      </c>
      <c r="E104" s="25">
        <v>985422.92</v>
      </c>
      <c r="F104" s="95">
        <f t="shared" si="1"/>
        <v>83.137919613997951</v>
      </c>
      <c r="G104" s="12"/>
    </row>
    <row r="105" spans="1:7" ht="45.75" x14ac:dyDescent="0.25">
      <c r="A105" s="29" t="s">
        <v>386</v>
      </c>
      <c r="B105" s="30" t="s">
        <v>353</v>
      </c>
      <c r="C105" s="31" t="s">
        <v>488</v>
      </c>
      <c r="D105" s="25">
        <v>951196.02</v>
      </c>
      <c r="E105" s="25">
        <v>237696.02</v>
      </c>
      <c r="F105" s="95">
        <f t="shared" si="1"/>
        <v>24.989173104403864</v>
      </c>
      <c r="G105" s="12"/>
    </row>
    <row r="106" spans="1:7" ht="45.75" x14ac:dyDescent="0.25">
      <c r="A106" s="29" t="s">
        <v>388</v>
      </c>
      <c r="B106" s="30" t="s">
        <v>353</v>
      </c>
      <c r="C106" s="31" t="s">
        <v>489</v>
      </c>
      <c r="D106" s="25">
        <v>951196.02</v>
      </c>
      <c r="E106" s="25">
        <v>237696.02</v>
      </c>
      <c r="F106" s="95">
        <f t="shared" si="1"/>
        <v>24.989173104403864</v>
      </c>
      <c r="G106" s="12"/>
    </row>
    <row r="107" spans="1:7" ht="45.75" x14ac:dyDescent="0.25">
      <c r="A107" s="29" t="s">
        <v>390</v>
      </c>
      <c r="B107" s="30" t="s">
        <v>353</v>
      </c>
      <c r="C107" s="31" t="s">
        <v>490</v>
      </c>
      <c r="D107" s="25">
        <v>840500</v>
      </c>
      <c r="E107" s="25">
        <v>180000</v>
      </c>
      <c r="F107" s="95">
        <f t="shared" si="1"/>
        <v>21.415823914336706</v>
      </c>
      <c r="G107" s="12"/>
    </row>
    <row r="108" spans="1:7" ht="34.5" x14ac:dyDescent="0.25">
      <c r="A108" s="29" t="s">
        <v>392</v>
      </c>
      <c r="B108" s="30" t="s">
        <v>353</v>
      </c>
      <c r="C108" s="31" t="s">
        <v>491</v>
      </c>
      <c r="D108" s="25">
        <v>110696.02</v>
      </c>
      <c r="E108" s="25">
        <v>57696.02</v>
      </c>
      <c r="F108" s="95">
        <f t="shared" si="1"/>
        <v>52.121133171725596</v>
      </c>
      <c r="G108" s="12"/>
    </row>
    <row r="109" spans="1:7" ht="34.5" x14ac:dyDescent="0.25">
      <c r="A109" s="29" t="s">
        <v>372</v>
      </c>
      <c r="B109" s="30" t="s">
        <v>353</v>
      </c>
      <c r="C109" s="31" t="s">
        <v>492</v>
      </c>
      <c r="D109" s="25">
        <v>713.04</v>
      </c>
      <c r="E109" s="25">
        <v>713.04</v>
      </c>
      <c r="F109" s="95">
        <f t="shared" si="1"/>
        <v>100</v>
      </c>
      <c r="G109" s="12"/>
    </row>
    <row r="110" spans="1:7" ht="34.5" x14ac:dyDescent="0.25">
      <c r="A110" s="29" t="s">
        <v>374</v>
      </c>
      <c r="B110" s="30" t="s">
        <v>353</v>
      </c>
      <c r="C110" s="31" t="s">
        <v>493</v>
      </c>
      <c r="D110" s="25">
        <v>713.04</v>
      </c>
      <c r="E110" s="25">
        <v>713.04</v>
      </c>
      <c r="F110" s="95">
        <f t="shared" si="1"/>
        <v>100</v>
      </c>
      <c r="G110" s="12"/>
    </row>
    <row r="111" spans="1:7" ht="34.5" x14ac:dyDescent="0.25">
      <c r="A111" s="29" t="s">
        <v>376</v>
      </c>
      <c r="B111" s="30" t="s">
        <v>353</v>
      </c>
      <c r="C111" s="31" t="s">
        <v>494</v>
      </c>
      <c r="D111" s="25">
        <v>713.04</v>
      </c>
      <c r="E111" s="25">
        <v>713.04</v>
      </c>
      <c r="F111" s="95">
        <f t="shared" si="1"/>
        <v>100</v>
      </c>
      <c r="G111" s="12"/>
    </row>
    <row r="112" spans="1:7" ht="34.5" x14ac:dyDescent="0.25">
      <c r="A112" s="29" t="s">
        <v>495</v>
      </c>
      <c r="B112" s="30" t="s">
        <v>353</v>
      </c>
      <c r="C112" s="31" t="s">
        <v>496</v>
      </c>
      <c r="D112" s="25">
        <v>98177174.040000007</v>
      </c>
      <c r="E112" s="25">
        <v>23509898.780000001</v>
      </c>
      <c r="F112" s="95">
        <f t="shared" si="1"/>
        <v>23.946399975233998</v>
      </c>
      <c r="G112" s="12"/>
    </row>
    <row r="113" spans="1:7" ht="34.5" x14ac:dyDescent="0.25">
      <c r="A113" s="29" t="s">
        <v>497</v>
      </c>
      <c r="B113" s="30" t="s">
        <v>353</v>
      </c>
      <c r="C113" s="31" t="s">
        <v>498</v>
      </c>
      <c r="D113" s="25">
        <v>135400</v>
      </c>
      <c r="E113" s="25">
        <v>77357.279999999999</v>
      </c>
      <c r="F113" s="95">
        <f t="shared" si="1"/>
        <v>57.132407680945349</v>
      </c>
      <c r="G113" s="12"/>
    </row>
    <row r="114" spans="1:7" ht="68.25" x14ac:dyDescent="0.25">
      <c r="A114" s="29" t="s">
        <v>358</v>
      </c>
      <c r="B114" s="30" t="s">
        <v>353</v>
      </c>
      <c r="C114" s="31" t="s">
        <v>499</v>
      </c>
      <c r="D114" s="25">
        <v>128953.5</v>
      </c>
      <c r="E114" s="25">
        <v>73106.039999999994</v>
      </c>
      <c r="F114" s="95">
        <f t="shared" si="1"/>
        <v>56.691784247810247</v>
      </c>
      <c r="G114" s="12"/>
    </row>
    <row r="115" spans="1:7" ht="45.75" x14ac:dyDescent="0.25">
      <c r="A115" s="29" t="s">
        <v>360</v>
      </c>
      <c r="B115" s="30" t="s">
        <v>353</v>
      </c>
      <c r="C115" s="31" t="s">
        <v>500</v>
      </c>
      <c r="D115" s="25">
        <v>128953.5</v>
      </c>
      <c r="E115" s="25">
        <v>73106.039999999994</v>
      </c>
      <c r="F115" s="95">
        <f t="shared" si="1"/>
        <v>56.691784247810247</v>
      </c>
      <c r="G115" s="12"/>
    </row>
    <row r="116" spans="1:7" ht="34.5" x14ac:dyDescent="0.25">
      <c r="A116" s="29" t="s">
        <v>362</v>
      </c>
      <c r="B116" s="30" t="s">
        <v>353</v>
      </c>
      <c r="C116" s="31" t="s">
        <v>501</v>
      </c>
      <c r="D116" s="25">
        <v>99043.199999999997</v>
      </c>
      <c r="E116" s="25">
        <v>56149.06</v>
      </c>
      <c r="F116" s="95">
        <f t="shared" si="1"/>
        <v>56.691484120060743</v>
      </c>
      <c r="G116" s="12"/>
    </row>
    <row r="117" spans="1:7" ht="57" x14ac:dyDescent="0.25">
      <c r="A117" s="29" t="s">
        <v>364</v>
      </c>
      <c r="B117" s="30" t="s">
        <v>353</v>
      </c>
      <c r="C117" s="31" t="s">
        <v>502</v>
      </c>
      <c r="D117" s="25">
        <v>29910.3</v>
      </c>
      <c r="E117" s="25">
        <v>16956.98</v>
      </c>
      <c r="F117" s="95">
        <f t="shared" si="1"/>
        <v>56.692778073105252</v>
      </c>
      <c r="G117" s="12"/>
    </row>
    <row r="118" spans="1:7" ht="45.75" x14ac:dyDescent="0.25">
      <c r="A118" s="29" t="s">
        <v>386</v>
      </c>
      <c r="B118" s="30" t="s">
        <v>353</v>
      </c>
      <c r="C118" s="31" t="s">
        <v>503</v>
      </c>
      <c r="D118" s="25">
        <v>6446.5</v>
      </c>
      <c r="E118" s="25">
        <v>4251.24</v>
      </c>
      <c r="F118" s="95">
        <f t="shared" si="1"/>
        <v>65.946482587450561</v>
      </c>
      <c r="G118" s="12"/>
    </row>
    <row r="119" spans="1:7" ht="45.75" x14ac:dyDescent="0.25">
      <c r="A119" s="29" t="s">
        <v>388</v>
      </c>
      <c r="B119" s="30" t="s">
        <v>353</v>
      </c>
      <c r="C119" s="31" t="s">
        <v>504</v>
      </c>
      <c r="D119" s="25">
        <v>6446.5</v>
      </c>
      <c r="E119" s="25">
        <v>4251.24</v>
      </c>
      <c r="F119" s="95">
        <f t="shared" si="1"/>
        <v>65.946482587450561</v>
      </c>
      <c r="G119" s="12"/>
    </row>
    <row r="120" spans="1:7" ht="34.5" x14ac:dyDescent="0.25">
      <c r="A120" s="29" t="s">
        <v>392</v>
      </c>
      <c r="B120" s="30" t="s">
        <v>353</v>
      </c>
      <c r="C120" s="31" t="s">
        <v>505</v>
      </c>
      <c r="D120" s="25">
        <v>6446.5</v>
      </c>
      <c r="E120" s="25">
        <v>4251.24</v>
      </c>
      <c r="F120" s="95">
        <f t="shared" si="1"/>
        <v>65.946482587450561</v>
      </c>
      <c r="G120" s="12"/>
    </row>
    <row r="121" spans="1:7" ht="34.5" x14ac:dyDescent="0.25">
      <c r="A121" s="29" t="s">
        <v>506</v>
      </c>
      <c r="B121" s="30" t="s">
        <v>353</v>
      </c>
      <c r="C121" s="31" t="s">
        <v>507</v>
      </c>
      <c r="D121" s="25">
        <v>97043972.650000006</v>
      </c>
      <c r="E121" s="25">
        <v>22716740.109999999</v>
      </c>
      <c r="F121" s="95">
        <f t="shared" si="1"/>
        <v>23.408707918347982</v>
      </c>
      <c r="G121" s="12"/>
    </row>
    <row r="122" spans="1:7" ht="45.75" x14ac:dyDescent="0.25">
      <c r="A122" s="29" t="s">
        <v>386</v>
      </c>
      <c r="B122" s="30" t="s">
        <v>353</v>
      </c>
      <c r="C122" s="31" t="s">
        <v>508</v>
      </c>
      <c r="D122" s="25">
        <v>97043972.650000006</v>
      </c>
      <c r="E122" s="25">
        <v>22716740.109999999</v>
      </c>
      <c r="F122" s="95">
        <f t="shared" si="1"/>
        <v>23.408707918347982</v>
      </c>
      <c r="G122" s="12"/>
    </row>
    <row r="123" spans="1:7" ht="45.75" x14ac:dyDescent="0.25">
      <c r="A123" s="29" t="s">
        <v>388</v>
      </c>
      <c r="B123" s="30" t="s">
        <v>353</v>
      </c>
      <c r="C123" s="31" t="s">
        <v>509</v>
      </c>
      <c r="D123" s="25">
        <v>97043972.650000006</v>
      </c>
      <c r="E123" s="25">
        <v>22716740.109999999</v>
      </c>
      <c r="F123" s="95">
        <f t="shared" si="1"/>
        <v>23.408707918347982</v>
      </c>
      <c r="G123" s="12"/>
    </row>
    <row r="124" spans="1:7" ht="45.75" x14ac:dyDescent="0.25">
      <c r="A124" s="29" t="s">
        <v>510</v>
      </c>
      <c r="B124" s="30" t="s">
        <v>353</v>
      </c>
      <c r="C124" s="31" t="s">
        <v>511</v>
      </c>
      <c r="D124" s="25">
        <v>89932081.450000003</v>
      </c>
      <c r="E124" s="25">
        <v>20552189.579999998</v>
      </c>
      <c r="F124" s="95">
        <f t="shared" si="1"/>
        <v>22.853012238381808</v>
      </c>
      <c r="G124" s="12"/>
    </row>
    <row r="125" spans="1:7" ht="34.5" x14ac:dyDescent="0.25">
      <c r="A125" s="29" t="s">
        <v>392</v>
      </c>
      <c r="B125" s="30" t="s">
        <v>353</v>
      </c>
      <c r="C125" s="31" t="s">
        <v>512</v>
      </c>
      <c r="D125" s="25">
        <v>7111891.2000000002</v>
      </c>
      <c r="E125" s="25">
        <v>2164550.5299999998</v>
      </c>
      <c r="F125" s="95">
        <f t="shared" si="1"/>
        <v>30.435653036986839</v>
      </c>
      <c r="G125" s="12"/>
    </row>
    <row r="126" spans="1:7" ht="34.5" x14ac:dyDescent="0.25">
      <c r="A126" s="29" t="s">
        <v>513</v>
      </c>
      <c r="B126" s="30" t="s">
        <v>353</v>
      </c>
      <c r="C126" s="31" t="s">
        <v>514</v>
      </c>
      <c r="D126" s="25">
        <v>997801.39</v>
      </c>
      <c r="E126" s="25">
        <v>715801.39</v>
      </c>
      <c r="F126" s="95">
        <f t="shared" si="1"/>
        <v>71.73786258205152</v>
      </c>
      <c r="G126" s="12"/>
    </row>
    <row r="127" spans="1:7" ht="45.75" x14ac:dyDescent="0.25">
      <c r="A127" s="29" t="s">
        <v>386</v>
      </c>
      <c r="B127" s="30" t="s">
        <v>353</v>
      </c>
      <c r="C127" s="31" t="s">
        <v>515</v>
      </c>
      <c r="D127" s="25">
        <v>970000</v>
      </c>
      <c r="E127" s="25">
        <v>688000</v>
      </c>
      <c r="F127" s="95">
        <f t="shared" si="1"/>
        <v>70.927835051546396</v>
      </c>
      <c r="G127" s="12"/>
    </row>
    <row r="128" spans="1:7" ht="45.75" x14ac:dyDescent="0.25">
      <c r="A128" s="29" t="s">
        <v>388</v>
      </c>
      <c r="B128" s="30" t="s">
        <v>353</v>
      </c>
      <c r="C128" s="31" t="s">
        <v>516</v>
      </c>
      <c r="D128" s="25">
        <v>970000</v>
      </c>
      <c r="E128" s="25">
        <v>688000</v>
      </c>
      <c r="F128" s="95">
        <f t="shared" si="1"/>
        <v>70.927835051546396</v>
      </c>
      <c r="G128" s="12"/>
    </row>
    <row r="129" spans="1:7" ht="34.5" x14ac:dyDescent="0.25">
      <c r="A129" s="29" t="s">
        <v>392</v>
      </c>
      <c r="B129" s="30" t="s">
        <v>353</v>
      </c>
      <c r="C129" s="31" t="s">
        <v>517</v>
      </c>
      <c r="D129" s="25">
        <v>970000</v>
      </c>
      <c r="E129" s="25">
        <v>688000</v>
      </c>
      <c r="F129" s="95">
        <f t="shared" si="1"/>
        <v>70.927835051546396</v>
      </c>
      <c r="G129" s="12"/>
    </row>
    <row r="130" spans="1:7" ht="34.5" x14ac:dyDescent="0.25">
      <c r="A130" s="29" t="s">
        <v>372</v>
      </c>
      <c r="B130" s="30" t="s">
        <v>353</v>
      </c>
      <c r="C130" s="31" t="s">
        <v>518</v>
      </c>
      <c r="D130" s="25">
        <v>27801.39</v>
      </c>
      <c r="E130" s="25">
        <v>27801.39</v>
      </c>
      <c r="F130" s="95">
        <f t="shared" si="1"/>
        <v>100</v>
      </c>
      <c r="G130" s="12"/>
    </row>
    <row r="131" spans="1:7" ht="34.5" x14ac:dyDescent="0.25">
      <c r="A131" s="29" t="s">
        <v>519</v>
      </c>
      <c r="B131" s="30" t="s">
        <v>353</v>
      </c>
      <c r="C131" s="31" t="s">
        <v>520</v>
      </c>
      <c r="D131" s="25">
        <v>27801.39</v>
      </c>
      <c r="E131" s="25">
        <v>27801.39</v>
      </c>
      <c r="F131" s="95">
        <f t="shared" si="1"/>
        <v>100</v>
      </c>
      <c r="G131" s="12"/>
    </row>
    <row r="132" spans="1:7" ht="45.75" x14ac:dyDescent="0.25">
      <c r="A132" s="29" t="s">
        <v>521</v>
      </c>
      <c r="B132" s="30" t="s">
        <v>353</v>
      </c>
      <c r="C132" s="31" t="s">
        <v>522</v>
      </c>
      <c r="D132" s="25">
        <v>27801.39</v>
      </c>
      <c r="E132" s="25">
        <v>27801.39</v>
      </c>
      <c r="F132" s="95">
        <f t="shared" si="1"/>
        <v>100</v>
      </c>
      <c r="G132" s="12"/>
    </row>
    <row r="133" spans="1:7" ht="34.5" x14ac:dyDescent="0.25">
      <c r="A133" s="29" t="s">
        <v>523</v>
      </c>
      <c r="B133" s="30" t="s">
        <v>353</v>
      </c>
      <c r="C133" s="31" t="s">
        <v>524</v>
      </c>
      <c r="D133" s="25">
        <v>138867461.34</v>
      </c>
      <c r="E133" s="25">
        <v>85905745.900000006</v>
      </c>
      <c r="F133" s="95">
        <f t="shared" si="1"/>
        <v>61.861680966191415</v>
      </c>
      <c r="G133" s="12"/>
    </row>
    <row r="134" spans="1:7" ht="34.5" x14ac:dyDescent="0.25">
      <c r="A134" s="29" t="s">
        <v>525</v>
      </c>
      <c r="B134" s="30" t="s">
        <v>353</v>
      </c>
      <c r="C134" s="31" t="s">
        <v>526</v>
      </c>
      <c r="D134" s="25">
        <v>11780445.65</v>
      </c>
      <c r="E134" s="25">
        <v>337640.72</v>
      </c>
      <c r="F134" s="95">
        <f t="shared" si="1"/>
        <v>2.8661116058881864</v>
      </c>
      <c r="G134" s="12"/>
    </row>
    <row r="135" spans="1:7" ht="45.75" x14ac:dyDescent="0.25">
      <c r="A135" s="29" t="s">
        <v>386</v>
      </c>
      <c r="B135" s="30" t="s">
        <v>353</v>
      </c>
      <c r="C135" s="31" t="s">
        <v>527</v>
      </c>
      <c r="D135" s="25">
        <v>374098.04</v>
      </c>
      <c r="E135" s="25">
        <v>337640.72</v>
      </c>
      <c r="F135" s="95">
        <f t="shared" si="1"/>
        <v>90.254608123581733</v>
      </c>
      <c r="G135" s="12"/>
    </row>
    <row r="136" spans="1:7" ht="45.75" x14ac:dyDescent="0.25">
      <c r="A136" s="29" t="s">
        <v>388</v>
      </c>
      <c r="B136" s="30" t="s">
        <v>353</v>
      </c>
      <c r="C136" s="31" t="s">
        <v>528</v>
      </c>
      <c r="D136" s="25">
        <v>374098.04</v>
      </c>
      <c r="E136" s="25">
        <v>337640.72</v>
      </c>
      <c r="F136" s="95">
        <f t="shared" ref="F136:F199" si="2">E136*100/D136</f>
        <v>90.254608123581733</v>
      </c>
      <c r="G136" s="12"/>
    </row>
    <row r="137" spans="1:7" ht="45.75" x14ac:dyDescent="0.25">
      <c r="A137" s="29" t="s">
        <v>510</v>
      </c>
      <c r="B137" s="30" t="s">
        <v>353</v>
      </c>
      <c r="C137" s="31" t="s">
        <v>529</v>
      </c>
      <c r="D137" s="25">
        <v>344098.04</v>
      </c>
      <c r="E137" s="25">
        <v>337640.72</v>
      </c>
      <c r="F137" s="95">
        <f t="shared" si="2"/>
        <v>98.123406922050478</v>
      </c>
      <c r="G137" s="12"/>
    </row>
    <row r="138" spans="1:7" ht="34.5" x14ac:dyDescent="0.25">
      <c r="A138" s="29" t="s">
        <v>392</v>
      </c>
      <c r="B138" s="30" t="s">
        <v>353</v>
      </c>
      <c r="C138" s="31" t="s">
        <v>530</v>
      </c>
      <c r="D138" s="25">
        <v>30000</v>
      </c>
      <c r="E138" s="25" t="s">
        <v>33</v>
      </c>
      <c r="F138" s="95" t="e">
        <f t="shared" si="2"/>
        <v>#VALUE!</v>
      </c>
      <c r="G138" s="12"/>
    </row>
    <row r="139" spans="1:7" ht="45.75" x14ac:dyDescent="0.25">
      <c r="A139" s="29" t="s">
        <v>531</v>
      </c>
      <c r="B139" s="30" t="s">
        <v>353</v>
      </c>
      <c r="C139" s="31" t="s">
        <v>532</v>
      </c>
      <c r="D139" s="25">
        <v>11156347.609999999</v>
      </c>
      <c r="E139" s="25" t="s">
        <v>33</v>
      </c>
      <c r="F139" s="95" t="e">
        <f t="shared" si="2"/>
        <v>#VALUE!</v>
      </c>
      <c r="G139" s="12"/>
    </row>
    <row r="140" spans="1:7" ht="34.5" x14ac:dyDescent="0.25">
      <c r="A140" s="29" t="s">
        <v>533</v>
      </c>
      <c r="B140" s="30" t="s">
        <v>353</v>
      </c>
      <c r="C140" s="31" t="s">
        <v>534</v>
      </c>
      <c r="D140" s="25">
        <v>11156347.609999999</v>
      </c>
      <c r="E140" s="25" t="s">
        <v>33</v>
      </c>
      <c r="F140" s="95" t="e">
        <f t="shared" si="2"/>
        <v>#VALUE!</v>
      </c>
      <c r="G140" s="12"/>
    </row>
    <row r="141" spans="1:7" ht="45.75" x14ac:dyDescent="0.25">
      <c r="A141" s="29" t="s">
        <v>535</v>
      </c>
      <c r="B141" s="30" t="s">
        <v>353</v>
      </c>
      <c r="C141" s="31" t="s">
        <v>536</v>
      </c>
      <c r="D141" s="25">
        <v>11156347.609999999</v>
      </c>
      <c r="E141" s="25" t="s">
        <v>33</v>
      </c>
      <c r="F141" s="95" t="e">
        <f t="shared" si="2"/>
        <v>#VALUE!</v>
      </c>
      <c r="G141" s="12"/>
    </row>
    <row r="142" spans="1:7" ht="45.75" x14ac:dyDescent="0.25">
      <c r="A142" s="29" t="s">
        <v>537</v>
      </c>
      <c r="B142" s="30" t="s">
        <v>353</v>
      </c>
      <c r="C142" s="31" t="s">
        <v>538</v>
      </c>
      <c r="D142" s="25">
        <v>250000</v>
      </c>
      <c r="E142" s="25" t="s">
        <v>33</v>
      </c>
      <c r="F142" s="95" t="e">
        <f t="shared" si="2"/>
        <v>#VALUE!</v>
      </c>
      <c r="G142" s="12"/>
    </row>
    <row r="143" spans="1:7" ht="68.25" x14ac:dyDescent="0.25">
      <c r="A143" s="29" t="s">
        <v>539</v>
      </c>
      <c r="B143" s="30" t="s">
        <v>353</v>
      </c>
      <c r="C143" s="31" t="s">
        <v>540</v>
      </c>
      <c r="D143" s="25">
        <v>250000</v>
      </c>
      <c r="E143" s="25" t="s">
        <v>33</v>
      </c>
      <c r="F143" s="95" t="e">
        <f t="shared" si="2"/>
        <v>#VALUE!</v>
      </c>
      <c r="G143" s="12"/>
    </row>
    <row r="144" spans="1:7" ht="45.75" x14ac:dyDescent="0.25">
      <c r="A144" s="29" t="s">
        <v>541</v>
      </c>
      <c r="B144" s="30" t="s">
        <v>353</v>
      </c>
      <c r="C144" s="31" t="s">
        <v>542</v>
      </c>
      <c r="D144" s="25">
        <v>250000</v>
      </c>
      <c r="E144" s="25" t="s">
        <v>33</v>
      </c>
      <c r="F144" s="95" t="e">
        <f t="shared" si="2"/>
        <v>#VALUE!</v>
      </c>
      <c r="G144" s="12"/>
    </row>
    <row r="145" spans="1:7" ht="34.5" x14ac:dyDescent="0.25">
      <c r="A145" s="29" t="s">
        <v>543</v>
      </c>
      <c r="B145" s="30" t="s">
        <v>353</v>
      </c>
      <c r="C145" s="31" t="s">
        <v>544</v>
      </c>
      <c r="D145" s="25">
        <v>56899457.770000003</v>
      </c>
      <c r="E145" s="25">
        <v>35360027.670000002</v>
      </c>
      <c r="F145" s="95">
        <f t="shared" si="2"/>
        <v>62.144753317216008</v>
      </c>
      <c r="G145" s="12"/>
    </row>
    <row r="146" spans="1:7" ht="45.75" x14ac:dyDescent="0.25">
      <c r="A146" s="29" t="s">
        <v>386</v>
      </c>
      <c r="B146" s="30" t="s">
        <v>353</v>
      </c>
      <c r="C146" s="31" t="s">
        <v>545</v>
      </c>
      <c r="D146" s="25">
        <v>34233618.609999999</v>
      </c>
      <c r="E146" s="25">
        <v>25429831.789999999</v>
      </c>
      <c r="F146" s="95">
        <f t="shared" si="2"/>
        <v>74.283212884108252</v>
      </c>
      <c r="G146" s="12"/>
    </row>
    <row r="147" spans="1:7" ht="45.75" x14ac:dyDescent="0.25">
      <c r="A147" s="29" t="s">
        <v>388</v>
      </c>
      <c r="B147" s="30" t="s">
        <v>353</v>
      </c>
      <c r="C147" s="31" t="s">
        <v>546</v>
      </c>
      <c r="D147" s="25">
        <v>34233618.609999999</v>
      </c>
      <c r="E147" s="25">
        <v>25429831.789999999</v>
      </c>
      <c r="F147" s="95">
        <f t="shared" si="2"/>
        <v>74.283212884108252</v>
      </c>
      <c r="G147" s="12"/>
    </row>
    <row r="148" spans="1:7" ht="45.75" x14ac:dyDescent="0.25">
      <c r="A148" s="29" t="s">
        <v>510</v>
      </c>
      <c r="B148" s="30" t="s">
        <v>353</v>
      </c>
      <c r="C148" s="31" t="s">
        <v>547</v>
      </c>
      <c r="D148" s="25">
        <v>32957420</v>
      </c>
      <c r="E148" s="25">
        <v>25350446.309999999</v>
      </c>
      <c r="F148" s="95">
        <f t="shared" si="2"/>
        <v>76.918782811275889</v>
      </c>
      <c r="G148" s="12"/>
    </row>
    <row r="149" spans="1:7" ht="34.5" x14ac:dyDescent="0.25">
      <c r="A149" s="29" t="s">
        <v>392</v>
      </c>
      <c r="B149" s="30" t="s">
        <v>353</v>
      </c>
      <c r="C149" s="31" t="s">
        <v>548</v>
      </c>
      <c r="D149" s="25">
        <v>1276198.6100000001</v>
      </c>
      <c r="E149" s="25">
        <v>79385.48</v>
      </c>
      <c r="F149" s="95">
        <f t="shared" si="2"/>
        <v>6.2204643836745754</v>
      </c>
      <c r="G149" s="12"/>
    </row>
    <row r="150" spans="1:7" ht="45.75" x14ac:dyDescent="0.25">
      <c r="A150" s="29" t="s">
        <v>531</v>
      </c>
      <c r="B150" s="30" t="s">
        <v>353</v>
      </c>
      <c r="C150" s="31" t="s">
        <v>549</v>
      </c>
      <c r="D150" s="25">
        <v>22665839.16</v>
      </c>
      <c r="E150" s="25">
        <v>9930195.8800000008</v>
      </c>
      <c r="F150" s="95">
        <f t="shared" si="2"/>
        <v>43.811287152890927</v>
      </c>
      <c r="G150" s="12"/>
    </row>
    <row r="151" spans="1:7" ht="34.5" x14ac:dyDescent="0.25">
      <c r="A151" s="29" t="s">
        <v>533</v>
      </c>
      <c r="B151" s="30" t="s">
        <v>353</v>
      </c>
      <c r="C151" s="31" t="s">
        <v>550</v>
      </c>
      <c r="D151" s="25">
        <v>22665839.16</v>
      </c>
      <c r="E151" s="25">
        <v>9930195.8800000008</v>
      </c>
      <c r="F151" s="95">
        <f t="shared" si="2"/>
        <v>43.811287152890927</v>
      </c>
      <c r="G151" s="12"/>
    </row>
    <row r="152" spans="1:7" ht="45.75" x14ac:dyDescent="0.25">
      <c r="A152" s="29" t="s">
        <v>551</v>
      </c>
      <c r="B152" s="30" t="s">
        <v>353</v>
      </c>
      <c r="C152" s="31" t="s">
        <v>552</v>
      </c>
      <c r="D152" s="25">
        <v>22665839.16</v>
      </c>
      <c r="E152" s="25">
        <v>9930195.8800000008</v>
      </c>
      <c r="F152" s="95">
        <f t="shared" si="2"/>
        <v>43.811287152890927</v>
      </c>
      <c r="G152" s="12"/>
    </row>
    <row r="153" spans="1:7" ht="34.5" x14ac:dyDescent="0.25">
      <c r="A153" s="29" t="s">
        <v>553</v>
      </c>
      <c r="B153" s="30" t="s">
        <v>353</v>
      </c>
      <c r="C153" s="31" t="s">
        <v>554</v>
      </c>
      <c r="D153" s="25">
        <v>53392773.159999996</v>
      </c>
      <c r="E153" s="25">
        <v>36276802.079999998</v>
      </c>
      <c r="F153" s="95">
        <f t="shared" si="2"/>
        <v>67.943281333769178</v>
      </c>
      <c r="G153" s="12"/>
    </row>
    <row r="154" spans="1:7" ht="45.75" x14ac:dyDescent="0.25">
      <c r="A154" s="29" t="s">
        <v>386</v>
      </c>
      <c r="B154" s="30" t="s">
        <v>353</v>
      </c>
      <c r="C154" s="31" t="s">
        <v>555</v>
      </c>
      <c r="D154" s="25">
        <v>53152773.159999996</v>
      </c>
      <c r="E154" s="25">
        <v>36276802.079999998</v>
      </c>
      <c r="F154" s="95">
        <f t="shared" si="2"/>
        <v>68.250064715908422</v>
      </c>
      <c r="G154" s="12"/>
    </row>
    <row r="155" spans="1:7" ht="45.75" x14ac:dyDescent="0.25">
      <c r="A155" s="29" t="s">
        <v>388</v>
      </c>
      <c r="B155" s="30" t="s">
        <v>353</v>
      </c>
      <c r="C155" s="31" t="s">
        <v>556</v>
      </c>
      <c r="D155" s="25">
        <v>53152773.159999996</v>
      </c>
      <c r="E155" s="25">
        <v>36276802.079999998</v>
      </c>
      <c r="F155" s="95">
        <f t="shared" si="2"/>
        <v>68.250064715908422</v>
      </c>
      <c r="G155" s="12"/>
    </row>
    <row r="156" spans="1:7" ht="45.75" x14ac:dyDescent="0.25">
      <c r="A156" s="29" t="s">
        <v>510</v>
      </c>
      <c r="B156" s="30" t="s">
        <v>353</v>
      </c>
      <c r="C156" s="31" t="s">
        <v>557</v>
      </c>
      <c r="D156" s="25">
        <v>6174780</v>
      </c>
      <c r="E156" s="25">
        <v>2500000</v>
      </c>
      <c r="F156" s="95">
        <f t="shared" si="2"/>
        <v>40.487272421041723</v>
      </c>
      <c r="G156" s="12"/>
    </row>
    <row r="157" spans="1:7" ht="34.5" x14ac:dyDescent="0.25">
      <c r="A157" s="29" t="s">
        <v>392</v>
      </c>
      <c r="B157" s="30" t="s">
        <v>353</v>
      </c>
      <c r="C157" s="31" t="s">
        <v>558</v>
      </c>
      <c r="D157" s="25">
        <v>40212385</v>
      </c>
      <c r="E157" s="25">
        <v>30030458.039999999</v>
      </c>
      <c r="F157" s="95">
        <f t="shared" si="2"/>
        <v>74.679624299827026</v>
      </c>
      <c r="G157" s="12"/>
    </row>
    <row r="158" spans="1:7" ht="34.5" x14ac:dyDescent="0.25">
      <c r="A158" s="29" t="s">
        <v>394</v>
      </c>
      <c r="B158" s="30" t="s">
        <v>353</v>
      </c>
      <c r="C158" s="31" t="s">
        <v>559</v>
      </c>
      <c r="D158" s="25">
        <v>6765608.1600000001</v>
      </c>
      <c r="E158" s="25">
        <v>3746344.04</v>
      </c>
      <c r="F158" s="95">
        <f t="shared" si="2"/>
        <v>55.373352275252074</v>
      </c>
      <c r="G158" s="12"/>
    </row>
    <row r="159" spans="1:7" ht="45.75" x14ac:dyDescent="0.25">
      <c r="A159" s="29" t="s">
        <v>531</v>
      </c>
      <c r="B159" s="30" t="s">
        <v>353</v>
      </c>
      <c r="C159" s="31" t="s">
        <v>560</v>
      </c>
      <c r="D159" s="25">
        <v>240000</v>
      </c>
      <c r="E159" s="25" t="s">
        <v>33</v>
      </c>
      <c r="F159" s="95" t="e">
        <f t="shared" si="2"/>
        <v>#VALUE!</v>
      </c>
      <c r="G159" s="12"/>
    </row>
    <row r="160" spans="1:7" ht="34.5" x14ac:dyDescent="0.25">
      <c r="A160" s="29" t="s">
        <v>533</v>
      </c>
      <c r="B160" s="30" t="s">
        <v>353</v>
      </c>
      <c r="C160" s="31" t="s">
        <v>561</v>
      </c>
      <c r="D160" s="25">
        <v>240000</v>
      </c>
      <c r="E160" s="25" t="s">
        <v>33</v>
      </c>
      <c r="F160" s="95" t="e">
        <f t="shared" si="2"/>
        <v>#VALUE!</v>
      </c>
      <c r="G160" s="12"/>
    </row>
    <row r="161" spans="1:7" ht="45.75" x14ac:dyDescent="0.25">
      <c r="A161" s="29" t="s">
        <v>551</v>
      </c>
      <c r="B161" s="30" t="s">
        <v>353</v>
      </c>
      <c r="C161" s="31" t="s">
        <v>562</v>
      </c>
      <c r="D161" s="25">
        <v>240000</v>
      </c>
      <c r="E161" s="25" t="s">
        <v>33</v>
      </c>
      <c r="F161" s="95" t="e">
        <f t="shared" si="2"/>
        <v>#VALUE!</v>
      </c>
      <c r="G161" s="12"/>
    </row>
    <row r="162" spans="1:7" ht="34.5" x14ac:dyDescent="0.25">
      <c r="A162" s="29" t="s">
        <v>563</v>
      </c>
      <c r="B162" s="30" t="s">
        <v>353</v>
      </c>
      <c r="C162" s="31" t="s">
        <v>564</v>
      </c>
      <c r="D162" s="25">
        <v>16794784.760000002</v>
      </c>
      <c r="E162" s="25">
        <v>13931275.43</v>
      </c>
      <c r="F162" s="95">
        <f t="shared" si="2"/>
        <v>82.950008762124781</v>
      </c>
      <c r="G162" s="12"/>
    </row>
    <row r="163" spans="1:7" ht="68.25" x14ac:dyDescent="0.25">
      <c r="A163" s="29" t="s">
        <v>358</v>
      </c>
      <c r="B163" s="30" t="s">
        <v>353</v>
      </c>
      <c r="C163" s="31" t="s">
        <v>565</v>
      </c>
      <c r="D163" s="25">
        <v>12521322.77</v>
      </c>
      <c r="E163" s="25">
        <v>10866506.33</v>
      </c>
      <c r="F163" s="95">
        <f t="shared" si="2"/>
        <v>86.784012596777742</v>
      </c>
      <c r="G163" s="12"/>
    </row>
    <row r="164" spans="1:7" ht="34.5" x14ac:dyDescent="0.25">
      <c r="A164" s="29" t="s">
        <v>433</v>
      </c>
      <c r="B164" s="30" t="s">
        <v>353</v>
      </c>
      <c r="C164" s="31" t="s">
        <v>566</v>
      </c>
      <c r="D164" s="25">
        <v>6378610.8099999996</v>
      </c>
      <c r="E164" s="25">
        <v>5341260.88</v>
      </c>
      <c r="F164" s="95">
        <f t="shared" si="2"/>
        <v>83.737055592517024</v>
      </c>
      <c r="G164" s="12"/>
    </row>
    <row r="165" spans="1:7" ht="34.5" x14ac:dyDescent="0.25">
      <c r="A165" s="29" t="s">
        <v>435</v>
      </c>
      <c r="B165" s="30" t="s">
        <v>353</v>
      </c>
      <c r="C165" s="31" t="s">
        <v>567</v>
      </c>
      <c r="D165" s="25">
        <v>4876700</v>
      </c>
      <c r="E165" s="25">
        <v>4121376.23</v>
      </c>
      <c r="F165" s="95">
        <f t="shared" si="2"/>
        <v>84.511580166916147</v>
      </c>
      <c r="G165" s="12"/>
    </row>
    <row r="166" spans="1:7" ht="45.75" x14ac:dyDescent="0.25">
      <c r="A166" s="29" t="s">
        <v>568</v>
      </c>
      <c r="B166" s="30" t="s">
        <v>353</v>
      </c>
      <c r="C166" s="31" t="s">
        <v>569</v>
      </c>
      <c r="D166" s="25">
        <v>30200</v>
      </c>
      <c r="E166" s="25" t="s">
        <v>33</v>
      </c>
      <c r="F166" s="95" t="e">
        <f t="shared" si="2"/>
        <v>#VALUE!</v>
      </c>
      <c r="G166" s="12"/>
    </row>
    <row r="167" spans="1:7" ht="57" x14ac:dyDescent="0.25">
      <c r="A167" s="29" t="s">
        <v>437</v>
      </c>
      <c r="B167" s="30" t="s">
        <v>353</v>
      </c>
      <c r="C167" s="31" t="s">
        <v>570</v>
      </c>
      <c r="D167" s="25">
        <v>1471710.81</v>
      </c>
      <c r="E167" s="25">
        <v>1219884.6499999999</v>
      </c>
      <c r="F167" s="95">
        <f t="shared" si="2"/>
        <v>82.888882904923406</v>
      </c>
      <c r="G167" s="12"/>
    </row>
    <row r="168" spans="1:7" ht="45.75" x14ac:dyDescent="0.25">
      <c r="A168" s="29" t="s">
        <v>360</v>
      </c>
      <c r="B168" s="30" t="s">
        <v>353</v>
      </c>
      <c r="C168" s="31" t="s">
        <v>571</v>
      </c>
      <c r="D168" s="25">
        <v>6142711.96</v>
      </c>
      <c r="E168" s="25">
        <v>5525245.4500000002</v>
      </c>
      <c r="F168" s="95">
        <f t="shared" si="2"/>
        <v>89.947982031050657</v>
      </c>
      <c r="G168" s="12"/>
    </row>
    <row r="169" spans="1:7" ht="34.5" x14ac:dyDescent="0.25">
      <c r="A169" s="29" t="s">
        <v>362</v>
      </c>
      <c r="B169" s="30" t="s">
        <v>353</v>
      </c>
      <c r="C169" s="31" t="s">
        <v>572</v>
      </c>
      <c r="D169" s="25">
        <v>4695550</v>
      </c>
      <c r="E169" s="25">
        <v>4216013.3899999997</v>
      </c>
      <c r="F169" s="95">
        <f t="shared" si="2"/>
        <v>89.787424050430715</v>
      </c>
      <c r="G169" s="12"/>
    </row>
    <row r="170" spans="1:7" ht="45.75" x14ac:dyDescent="0.25">
      <c r="A170" s="29" t="s">
        <v>383</v>
      </c>
      <c r="B170" s="30" t="s">
        <v>353</v>
      </c>
      <c r="C170" s="31" t="s">
        <v>573</v>
      </c>
      <c r="D170" s="25">
        <v>68400</v>
      </c>
      <c r="E170" s="25">
        <v>68400</v>
      </c>
      <c r="F170" s="95">
        <f t="shared" si="2"/>
        <v>100</v>
      </c>
      <c r="G170" s="12"/>
    </row>
    <row r="171" spans="1:7" ht="57" x14ac:dyDescent="0.25">
      <c r="A171" s="29" t="s">
        <v>364</v>
      </c>
      <c r="B171" s="30" t="s">
        <v>353</v>
      </c>
      <c r="C171" s="31" t="s">
        <v>574</v>
      </c>
      <c r="D171" s="25">
        <v>1378761.96</v>
      </c>
      <c r="E171" s="25">
        <v>1240832.06</v>
      </c>
      <c r="F171" s="95">
        <f t="shared" si="2"/>
        <v>89.996104911394568</v>
      </c>
      <c r="G171" s="12"/>
    </row>
    <row r="172" spans="1:7" ht="45.75" x14ac:dyDescent="0.25">
      <c r="A172" s="29" t="s">
        <v>386</v>
      </c>
      <c r="B172" s="30" t="s">
        <v>353</v>
      </c>
      <c r="C172" s="31" t="s">
        <v>575</v>
      </c>
      <c r="D172" s="25">
        <v>752552.76</v>
      </c>
      <c r="E172" s="25">
        <v>511228.87</v>
      </c>
      <c r="F172" s="95">
        <f t="shared" si="2"/>
        <v>67.932628404684877</v>
      </c>
      <c r="G172" s="12"/>
    </row>
    <row r="173" spans="1:7" ht="45.75" x14ac:dyDescent="0.25">
      <c r="A173" s="29" t="s">
        <v>388</v>
      </c>
      <c r="B173" s="30" t="s">
        <v>353</v>
      </c>
      <c r="C173" s="31" t="s">
        <v>576</v>
      </c>
      <c r="D173" s="25">
        <v>752552.76</v>
      </c>
      <c r="E173" s="25">
        <v>511228.87</v>
      </c>
      <c r="F173" s="95">
        <f t="shared" si="2"/>
        <v>67.932628404684877</v>
      </c>
      <c r="G173" s="12"/>
    </row>
    <row r="174" spans="1:7" ht="45.75" x14ac:dyDescent="0.25">
      <c r="A174" s="29" t="s">
        <v>390</v>
      </c>
      <c r="B174" s="30" t="s">
        <v>353</v>
      </c>
      <c r="C174" s="31" t="s">
        <v>577</v>
      </c>
      <c r="D174" s="25">
        <v>165600</v>
      </c>
      <c r="E174" s="25">
        <v>144400</v>
      </c>
      <c r="F174" s="95">
        <f t="shared" si="2"/>
        <v>87.19806763285024</v>
      </c>
      <c r="G174" s="12"/>
    </row>
    <row r="175" spans="1:7" ht="34.5" x14ac:dyDescent="0.25">
      <c r="A175" s="29" t="s">
        <v>392</v>
      </c>
      <c r="B175" s="30" t="s">
        <v>353</v>
      </c>
      <c r="C175" s="31" t="s">
        <v>578</v>
      </c>
      <c r="D175" s="25">
        <v>268754.06</v>
      </c>
      <c r="E175" s="25">
        <v>92667.56</v>
      </c>
      <c r="F175" s="95">
        <f t="shared" si="2"/>
        <v>34.480431663060273</v>
      </c>
      <c r="G175" s="12"/>
    </row>
    <row r="176" spans="1:7" ht="34.5" x14ac:dyDescent="0.25">
      <c r="A176" s="29" t="s">
        <v>394</v>
      </c>
      <c r="B176" s="30" t="s">
        <v>353</v>
      </c>
      <c r="C176" s="31" t="s">
        <v>579</v>
      </c>
      <c r="D176" s="25">
        <v>318198.7</v>
      </c>
      <c r="E176" s="25">
        <v>274161.31</v>
      </c>
      <c r="F176" s="95">
        <f t="shared" si="2"/>
        <v>86.160411717584012</v>
      </c>
      <c r="G176" s="12"/>
    </row>
    <row r="177" spans="1:7" ht="34.5" x14ac:dyDescent="0.25">
      <c r="A177" s="29" t="s">
        <v>372</v>
      </c>
      <c r="B177" s="30" t="s">
        <v>353</v>
      </c>
      <c r="C177" s="31" t="s">
        <v>580</v>
      </c>
      <c r="D177" s="25">
        <v>3520909.23</v>
      </c>
      <c r="E177" s="25">
        <v>2553540.23</v>
      </c>
      <c r="F177" s="95">
        <f t="shared" si="2"/>
        <v>72.525023032189893</v>
      </c>
      <c r="G177" s="12"/>
    </row>
    <row r="178" spans="1:7" ht="34.5" x14ac:dyDescent="0.25">
      <c r="A178" s="29" t="s">
        <v>374</v>
      </c>
      <c r="B178" s="30" t="s">
        <v>353</v>
      </c>
      <c r="C178" s="31" t="s">
        <v>581</v>
      </c>
      <c r="D178" s="25">
        <v>3520909.23</v>
      </c>
      <c r="E178" s="25">
        <v>2553540.23</v>
      </c>
      <c r="F178" s="95">
        <f t="shared" si="2"/>
        <v>72.525023032189893</v>
      </c>
      <c r="G178" s="12"/>
    </row>
    <row r="179" spans="1:7" ht="34.5" x14ac:dyDescent="0.25">
      <c r="A179" s="29" t="s">
        <v>458</v>
      </c>
      <c r="B179" s="30" t="s">
        <v>353</v>
      </c>
      <c r="C179" s="31" t="s">
        <v>582</v>
      </c>
      <c r="D179" s="25">
        <v>3428932</v>
      </c>
      <c r="E179" s="25">
        <v>2473063</v>
      </c>
      <c r="F179" s="95">
        <f t="shared" si="2"/>
        <v>72.123419187082163</v>
      </c>
      <c r="G179" s="12"/>
    </row>
    <row r="180" spans="1:7" ht="34.5" x14ac:dyDescent="0.25">
      <c r="A180" s="29" t="s">
        <v>376</v>
      </c>
      <c r="B180" s="30" t="s">
        <v>353</v>
      </c>
      <c r="C180" s="31" t="s">
        <v>583</v>
      </c>
      <c r="D180" s="25">
        <v>91977.23</v>
      </c>
      <c r="E180" s="25">
        <v>80477.23</v>
      </c>
      <c r="F180" s="95">
        <f t="shared" si="2"/>
        <v>87.496905484107316</v>
      </c>
      <c r="G180" s="12"/>
    </row>
    <row r="181" spans="1:7" ht="34.5" x14ac:dyDescent="0.25">
      <c r="A181" s="29" t="s">
        <v>584</v>
      </c>
      <c r="B181" s="30" t="s">
        <v>353</v>
      </c>
      <c r="C181" s="31" t="s">
        <v>585</v>
      </c>
      <c r="D181" s="25">
        <v>804600</v>
      </c>
      <c r="E181" s="25">
        <v>518086.21</v>
      </c>
      <c r="F181" s="95">
        <f t="shared" si="2"/>
        <v>64.390530698483715</v>
      </c>
      <c r="G181" s="12"/>
    </row>
    <row r="182" spans="1:7" ht="34.5" x14ac:dyDescent="0.25">
      <c r="A182" s="29" t="s">
        <v>586</v>
      </c>
      <c r="B182" s="30" t="s">
        <v>353</v>
      </c>
      <c r="C182" s="31" t="s">
        <v>587</v>
      </c>
      <c r="D182" s="25">
        <v>804600</v>
      </c>
      <c r="E182" s="25">
        <v>518086.21</v>
      </c>
      <c r="F182" s="95">
        <f t="shared" si="2"/>
        <v>64.390530698483715</v>
      </c>
      <c r="G182" s="12"/>
    </row>
    <row r="183" spans="1:7" ht="45.75" x14ac:dyDescent="0.25">
      <c r="A183" s="29" t="s">
        <v>386</v>
      </c>
      <c r="B183" s="30" t="s">
        <v>353</v>
      </c>
      <c r="C183" s="31" t="s">
        <v>588</v>
      </c>
      <c r="D183" s="25">
        <v>804600</v>
      </c>
      <c r="E183" s="25">
        <v>518086.21</v>
      </c>
      <c r="F183" s="95">
        <f t="shared" si="2"/>
        <v>64.390530698483715</v>
      </c>
      <c r="G183" s="12"/>
    </row>
    <row r="184" spans="1:7" ht="45.75" x14ac:dyDescent="0.25">
      <c r="A184" s="29" t="s">
        <v>388</v>
      </c>
      <c r="B184" s="30" t="s">
        <v>353</v>
      </c>
      <c r="C184" s="31" t="s">
        <v>589</v>
      </c>
      <c r="D184" s="25">
        <v>804600</v>
      </c>
      <c r="E184" s="25">
        <v>518086.21</v>
      </c>
      <c r="F184" s="95">
        <f t="shared" si="2"/>
        <v>64.390530698483715</v>
      </c>
      <c r="G184" s="12"/>
    </row>
    <row r="185" spans="1:7" ht="34.5" x14ac:dyDescent="0.25">
      <c r="A185" s="29" t="s">
        <v>392</v>
      </c>
      <c r="B185" s="30" t="s">
        <v>353</v>
      </c>
      <c r="C185" s="31" t="s">
        <v>590</v>
      </c>
      <c r="D185" s="25">
        <v>804600</v>
      </c>
      <c r="E185" s="25">
        <v>518086.21</v>
      </c>
      <c r="F185" s="95">
        <f t="shared" si="2"/>
        <v>64.390530698483715</v>
      </c>
      <c r="G185" s="12"/>
    </row>
    <row r="186" spans="1:7" ht="34.5" x14ac:dyDescent="0.25">
      <c r="A186" s="29" t="s">
        <v>591</v>
      </c>
      <c r="B186" s="30" t="s">
        <v>353</v>
      </c>
      <c r="C186" s="31" t="s">
        <v>592</v>
      </c>
      <c r="D186" s="25">
        <v>344501942.30000001</v>
      </c>
      <c r="E186" s="25">
        <v>269730774.85000002</v>
      </c>
      <c r="F186" s="95">
        <f t="shared" si="2"/>
        <v>78.295864763256532</v>
      </c>
      <c r="G186" s="12"/>
    </row>
    <row r="187" spans="1:7" ht="34.5" x14ac:dyDescent="0.25">
      <c r="A187" s="29" t="s">
        <v>593</v>
      </c>
      <c r="B187" s="30" t="s">
        <v>353</v>
      </c>
      <c r="C187" s="31" t="s">
        <v>594</v>
      </c>
      <c r="D187" s="25">
        <v>100149807.89</v>
      </c>
      <c r="E187" s="25">
        <v>78690150.640000001</v>
      </c>
      <c r="F187" s="95">
        <f t="shared" si="2"/>
        <v>78.572442921138389</v>
      </c>
      <c r="G187" s="12"/>
    </row>
    <row r="188" spans="1:7" ht="68.25" x14ac:dyDescent="0.25">
      <c r="A188" s="29" t="s">
        <v>358</v>
      </c>
      <c r="B188" s="30" t="s">
        <v>353</v>
      </c>
      <c r="C188" s="31" t="s">
        <v>595</v>
      </c>
      <c r="D188" s="25">
        <v>75630600</v>
      </c>
      <c r="E188" s="25">
        <v>62252096.32</v>
      </c>
      <c r="F188" s="95">
        <f t="shared" si="2"/>
        <v>82.310726504880293</v>
      </c>
      <c r="G188" s="12"/>
    </row>
    <row r="189" spans="1:7" ht="34.5" x14ac:dyDescent="0.25">
      <c r="A189" s="29" t="s">
        <v>433</v>
      </c>
      <c r="B189" s="30" t="s">
        <v>353</v>
      </c>
      <c r="C189" s="31" t="s">
        <v>596</v>
      </c>
      <c r="D189" s="25">
        <v>75630600</v>
      </c>
      <c r="E189" s="25">
        <v>62252096.32</v>
      </c>
      <c r="F189" s="95">
        <f t="shared" si="2"/>
        <v>82.310726504880293</v>
      </c>
      <c r="G189" s="12"/>
    </row>
    <row r="190" spans="1:7" ht="34.5" x14ac:dyDescent="0.25">
      <c r="A190" s="29" t="s">
        <v>435</v>
      </c>
      <c r="B190" s="30" t="s">
        <v>353</v>
      </c>
      <c r="C190" s="31" t="s">
        <v>597</v>
      </c>
      <c r="D190" s="25">
        <v>58166158.740000002</v>
      </c>
      <c r="E190" s="25">
        <v>47663486.030000001</v>
      </c>
      <c r="F190" s="95">
        <f t="shared" si="2"/>
        <v>81.943671479241985</v>
      </c>
      <c r="G190" s="12"/>
    </row>
    <row r="191" spans="1:7" ht="57" x14ac:dyDescent="0.25">
      <c r="A191" s="29" t="s">
        <v>437</v>
      </c>
      <c r="B191" s="30" t="s">
        <v>353</v>
      </c>
      <c r="C191" s="31" t="s">
        <v>598</v>
      </c>
      <c r="D191" s="25">
        <v>17464441.260000002</v>
      </c>
      <c r="E191" s="25">
        <v>14588610.289999999</v>
      </c>
      <c r="F191" s="95">
        <f t="shared" si="2"/>
        <v>83.5332208618279</v>
      </c>
      <c r="G191" s="12"/>
    </row>
    <row r="192" spans="1:7" ht="45.75" x14ac:dyDescent="0.25">
      <c r="A192" s="29" t="s">
        <v>386</v>
      </c>
      <c r="B192" s="30" t="s">
        <v>353</v>
      </c>
      <c r="C192" s="31" t="s">
        <v>599</v>
      </c>
      <c r="D192" s="25">
        <v>23579514.329999998</v>
      </c>
      <c r="E192" s="25">
        <v>15856979.529999999</v>
      </c>
      <c r="F192" s="95">
        <f t="shared" si="2"/>
        <v>67.248965810230075</v>
      </c>
      <c r="G192" s="12"/>
    </row>
    <row r="193" spans="1:7" ht="45.75" x14ac:dyDescent="0.25">
      <c r="A193" s="29" t="s">
        <v>388</v>
      </c>
      <c r="B193" s="30" t="s">
        <v>353</v>
      </c>
      <c r="C193" s="31" t="s">
        <v>600</v>
      </c>
      <c r="D193" s="25">
        <v>23579514.329999998</v>
      </c>
      <c r="E193" s="25">
        <v>15856979.529999999</v>
      </c>
      <c r="F193" s="95">
        <f t="shared" si="2"/>
        <v>67.248965810230075</v>
      </c>
      <c r="G193" s="12"/>
    </row>
    <row r="194" spans="1:7" ht="45.75" x14ac:dyDescent="0.25">
      <c r="A194" s="29" t="s">
        <v>390</v>
      </c>
      <c r="B194" s="30" t="s">
        <v>353</v>
      </c>
      <c r="C194" s="31" t="s">
        <v>601</v>
      </c>
      <c r="D194" s="25">
        <v>164892.20000000001</v>
      </c>
      <c r="E194" s="25">
        <v>52730.84</v>
      </c>
      <c r="F194" s="95">
        <f t="shared" si="2"/>
        <v>31.97897778063486</v>
      </c>
      <c r="G194" s="12"/>
    </row>
    <row r="195" spans="1:7" ht="34.5" x14ac:dyDescent="0.25">
      <c r="A195" s="29" t="s">
        <v>392</v>
      </c>
      <c r="B195" s="30" t="s">
        <v>353</v>
      </c>
      <c r="C195" s="31" t="s">
        <v>602</v>
      </c>
      <c r="D195" s="25">
        <v>16302453.619999999</v>
      </c>
      <c r="E195" s="25">
        <v>9179770.1899999995</v>
      </c>
      <c r="F195" s="95">
        <f t="shared" si="2"/>
        <v>56.309132379546682</v>
      </c>
      <c r="G195" s="12"/>
    </row>
    <row r="196" spans="1:7" ht="34.5" x14ac:dyDescent="0.25">
      <c r="A196" s="29" t="s">
        <v>394</v>
      </c>
      <c r="B196" s="30" t="s">
        <v>353</v>
      </c>
      <c r="C196" s="31" t="s">
        <v>603</v>
      </c>
      <c r="D196" s="25">
        <v>7112168.5099999998</v>
      </c>
      <c r="E196" s="25">
        <v>6624478.5</v>
      </c>
      <c r="F196" s="95">
        <f t="shared" si="2"/>
        <v>93.142878865787736</v>
      </c>
      <c r="G196" s="12"/>
    </row>
    <row r="197" spans="1:7" ht="45.75" x14ac:dyDescent="0.25">
      <c r="A197" s="29" t="s">
        <v>531</v>
      </c>
      <c r="B197" s="30" t="s">
        <v>353</v>
      </c>
      <c r="C197" s="31" t="s">
        <v>604</v>
      </c>
      <c r="D197" s="25">
        <v>164934</v>
      </c>
      <c r="E197" s="25" t="s">
        <v>33</v>
      </c>
      <c r="F197" s="95" t="e">
        <f t="shared" si="2"/>
        <v>#VALUE!</v>
      </c>
      <c r="G197" s="12"/>
    </row>
    <row r="198" spans="1:7" ht="34.5" x14ac:dyDescent="0.25">
      <c r="A198" s="29" t="s">
        <v>533</v>
      </c>
      <c r="B198" s="30" t="s">
        <v>353</v>
      </c>
      <c r="C198" s="31" t="s">
        <v>605</v>
      </c>
      <c r="D198" s="25">
        <v>164934</v>
      </c>
      <c r="E198" s="25" t="s">
        <v>33</v>
      </c>
      <c r="F198" s="95" t="e">
        <f t="shared" si="2"/>
        <v>#VALUE!</v>
      </c>
      <c r="G198" s="12"/>
    </row>
    <row r="199" spans="1:7" ht="45.75" x14ac:dyDescent="0.25">
      <c r="A199" s="29" t="s">
        <v>551</v>
      </c>
      <c r="B199" s="30" t="s">
        <v>353</v>
      </c>
      <c r="C199" s="31" t="s">
        <v>606</v>
      </c>
      <c r="D199" s="25">
        <v>164934</v>
      </c>
      <c r="E199" s="25" t="s">
        <v>33</v>
      </c>
      <c r="F199" s="95" t="e">
        <f t="shared" si="2"/>
        <v>#VALUE!</v>
      </c>
      <c r="G199" s="12"/>
    </row>
    <row r="200" spans="1:7" ht="34.5" x14ac:dyDescent="0.25">
      <c r="A200" s="29" t="s">
        <v>372</v>
      </c>
      <c r="B200" s="30" t="s">
        <v>353</v>
      </c>
      <c r="C200" s="31" t="s">
        <v>607</v>
      </c>
      <c r="D200" s="25">
        <v>774759.56</v>
      </c>
      <c r="E200" s="25">
        <v>581074.79</v>
      </c>
      <c r="F200" s="95">
        <f t="shared" ref="F200:F263" si="3">E200*100/D200</f>
        <v>75.000660850186861</v>
      </c>
      <c r="G200" s="12"/>
    </row>
    <row r="201" spans="1:7" ht="34.5" x14ac:dyDescent="0.25">
      <c r="A201" s="29" t="s">
        <v>374</v>
      </c>
      <c r="B201" s="30" t="s">
        <v>353</v>
      </c>
      <c r="C201" s="31" t="s">
        <v>608</v>
      </c>
      <c r="D201" s="25">
        <v>774759.56</v>
      </c>
      <c r="E201" s="25">
        <v>581074.79</v>
      </c>
      <c r="F201" s="95">
        <f t="shared" si="3"/>
        <v>75.000660850186861</v>
      </c>
      <c r="G201" s="12"/>
    </row>
    <row r="202" spans="1:7" ht="34.5" x14ac:dyDescent="0.25">
      <c r="A202" s="29" t="s">
        <v>458</v>
      </c>
      <c r="B202" s="30" t="s">
        <v>353</v>
      </c>
      <c r="C202" s="31" t="s">
        <v>609</v>
      </c>
      <c r="D202" s="25">
        <v>774733.77</v>
      </c>
      <c r="E202" s="25">
        <v>581049</v>
      </c>
      <c r="F202" s="95">
        <f t="shared" si="3"/>
        <v>74.999828650815104</v>
      </c>
      <c r="G202" s="12"/>
    </row>
    <row r="203" spans="1:7" ht="34.5" x14ac:dyDescent="0.25">
      <c r="A203" s="29" t="s">
        <v>376</v>
      </c>
      <c r="B203" s="30" t="s">
        <v>353</v>
      </c>
      <c r="C203" s="31" t="s">
        <v>610</v>
      </c>
      <c r="D203" s="25">
        <v>25.79</v>
      </c>
      <c r="E203" s="25">
        <v>25.79</v>
      </c>
      <c r="F203" s="95">
        <f t="shared" si="3"/>
        <v>100</v>
      </c>
      <c r="G203" s="12"/>
    </row>
    <row r="204" spans="1:7" ht="34.5" x14ac:dyDescent="0.25">
      <c r="A204" s="29" t="s">
        <v>611</v>
      </c>
      <c r="B204" s="30" t="s">
        <v>353</v>
      </c>
      <c r="C204" s="31" t="s">
        <v>612</v>
      </c>
      <c r="D204" s="25">
        <v>184711632.99000001</v>
      </c>
      <c r="E204" s="25">
        <v>140466275.53999999</v>
      </c>
      <c r="F204" s="95">
        <f t="shared" si="3"/>
        <v>76.046252889553855</v>
      </c>
      <c r="G204" s="12"/>
    </row>
    <row r="205" spans="1:7" ht="68.25" x14ac:dyDescent="0.25">
      <c r="A205" s="29" t="s">
        <v>358</v>
      </c>
      <c r="B205" s="30" t="s">
        <v>353</v>
      </c>
      <c r="C205" s="31" t="s">
        <v>613</v>
      </c>
      <c r="D205" s="25">
        <v>75293264</v>
      </c>
      <c r="E205" s="25">
        <v>61313481.539999999</v>
      </c>
      <c r="F205" s="95">
        <f t="shared" si="3"/>
        <v>81.432890915713259</v>
      </c>
      <c r="G205" s="12"/>
    </row>
    <row r="206" spans="1:7" ht="34.5" x14ac:dyDescent="0.25">
      <c r="A206" s="29" t="s">
        <v>433</v>
      </c>
      <c r="B206" s="30" t="s">
        <v>353</v>
      </c>
      <c r="C206" s="31" t="s">
        <v>614</v>
      </c>
      <c r="D206" s="25">
        <v>75293264</v>
      </c>
      <c r="E206" s="25">
        <v>61313481.539999999</v>
      </c>
      <c r="F206" s="95">
        <f t="shared" si="3"/>
        <v>81.432890915713259</v>
      </c>
      <c r="G206" s="12"/>
    </row>
    <row r="207" spans="1:7" ht="34.5" x14ac:dyDescent="0.25">
      <c r="A207" s="29" t="s">
        <v>435</v>
      </c>
      <c r="B207" s="30" t="s">
        <v>353</v>
      </c>
      <c r="C207" s="31" t="s">
        <v>615</v>
      </c>
      <c r="D207" s="25">
        <v>57899208.719999999</v>
      </c>
      <c r="E207" s="25">
        <v>46891096.869999997</v>
      </c>
      <c r="F207" s="95">
        <f t="shared" si="3"/>
        <v>80.98745718057198</v>
      </c>
      <c r="G207" s="12"/>
    </row>
    <row r="208" spans="1:7" ht="57" x14ac:dyDescent="0.25">
      <c r="A208" s="29" t="s">
        <v>437</v>
      </c>
      <c r="B208" s="30" t="s">
        <v>353</v>
      </c>
      <c r="C208" s="31" t="s">
        <v>616</v>
      </c>
      <c r="D208" s="25">
        <v>17394055.280000001</v>
      </c>
      <c r="E208" s="25">
        <v>14422384.67</v>
      </c>
      <c r="F208" s="95">
        <f t="shared" si="3"/>
        <v>82.915596379546514</v>
      </c>
      <c r="G208" s="12"/>
    </row>
    <row r="209" spans="1:7" ht="45.75" x14ac:dyDescent="0.25">
      <c r="A209" s="29" t="s">
        <v>386</v>
      </c>
      <c r="B209" s="30" t="s">
        <v>353</v>
      </c>
      <c r="C209" s="31" t="s">
        <v>617</v>
      </c>
      <c r="D209" s="25">
        <v>21649089.629999999</v>
      </c>
      <c r="E209" s="25">
        <v>9517511.6600000001</v>
      </c>
      <c r="F209" s="95">
        <f t="shared" si="3"/>
        <v>43.962641490528121</v>
      </c>
      <c r="G209" s="12"/>
    </row>
    <row r="210" spans="1:7" ht="45.75" x14ac:dyDescent="0.25">
      <c r="A210" s="29" t="s">
        <v>388</v>
      </c>
      <c r="B210" s="30" t="s">
        <v>353</v>
      </c>
      <c r="C210" s="31" t="s">
        <v>618</v>
      </c>
      <c r="D210" s="25">
        <v>21649089.629999999</v>
      </c>
      <c r="E210" s="25">
        <v>9517511.6600000001</v>
      </c>
      <c r="F210" s="95">
        <f t="shared" si="3"/>
        <v>43.962641490528121</v>
      </c>
      <c r="G210" s="12"/>
    </row>
    <row r="211" spans="1:7" ht="45.75" x14ac:dyDescent="0.25">
      <c r="A211" s="29" t="s">
        <v>390</v>
      </c>
      <c r="B211" s="30" t="s">
        <v>353</v>
      </c>
      <c r="C211" s="31" t="s">
        <v>619</v>
      </c>
      <c r="D211" s="25">
        <v>19160</v>
      </c>
      <c r="E211" s="25">
        <v>10086</v>
      </c>
      <c r="F211" s="95">
        <f t="shared" si="3"/>
        <v>52.640918580375782</v>
      </c>
      <c r="G211" s="12"/>
    </row>
    <row r="212" spans="1:7" ht="34.5" x14ac:dyDescent="0.25">
      <c r="A212" s="29" t="s">
        <v>392</v>
      </c>
      <c r="B212" s="30" t="s">
        <v>353</v>
      </c>
      <c r="C212" s="31" t="s">
        <v>620</v>
      </c>
      <c r="D212" s="25">
        <v>14114636.85</v>
      </c>
      <c r="E212" s="25">
        <v>4722291.0199999996</v>
      </c>
      <c r="F212" s="95">
        <f t="shared" si="3"/>
        <v>33.456695132755044</v>
      </c>
      <c r="G212" s="12"/>
    </row>
    <row r="213" spans="1:7" ht="34.5" x14ac:dyDescent="0.25">
      <c r="A213" s="29" t="s">
        <v>394</v>
      </c>
      <c r="B213" s="30" t="s">
        <v>353</v>
      </c>
      <c r="C213" s="31" t="s">
        <v>621</v>
      </c>
      <c r="D213" s="25">
        <v>7515292.7800000003</v>
      </c>
      <c r="E213" s="25">
        <v>4785134.6399999997</v>
      </c>
      <c r="F213" s="95">
        <f t="shared" si="3"/>
        <v>63.671965684881798</v>
      </c>
      <c r="G213" s="12"/>
    </row>
    <row r="214" spans="1:7" ht="34.5" x14ac:dyDescent="0.25">
      <c r="A214" s="29" t="s">
        <v>448</v>
      </c>
      <c r="B214" s="30" t="s">
        <v>353</v>
      </c>
      <c r="C214" s="31" t="s">
        <v>622</v>
      </c>
      <c r="D214" s="25">
        <v>251407.2</v>
      </c>
      <c r="E214" s="25">
        <v>234680</v>
      </c>
      <c r="F214" s="95">
        <f t="shared" si="3"/>
        <v>93.346570822156238</v>
      </c>
      <c r="G214" s="12"/>
    </row>
    <row r="215" spans="1:7" ht="45.75" x14ac:dyDescent="0.25">
      <c r="A215" s="29" t="s">
        <v>450</v>
      </c>
      <c r="B215" s="30" t="s">
        <v>353</v>
      </c>
      <c r="C215" s="31" t="s">
        <v>623</v>
      </c>
      <c r="D215" s="25">
        <v>251407.2</v>
      </c>
      <c r="E215" s="25">
        <v>234680</v>
      </c>
      <c r="F215" s="95">
        <f t="shared" si="3"/>
        <v>93.346570822156238</v>
      </c>
      <c r="G215" s="12"/>
    </row>
    <row r="216" spans="1:7" ht="45.75" x14ac:dyDescent="0.25">
      <c r="A216" s="29" t="s">
        <v>452</v>
      </c>
      <c r="B216" s="30" t="s">
        <v>353</v>
      </c>
      <c r="C216" s="31" t="s">
        <v>624</v>
      </c>
      <c r="D216" s="25">
        <v>251407.2</v>
      </c>
      <c r="E216" s="25">
        <v>234680</v>
      </c>
      <c r="F216" s="95">
        <f t="shared" si="3"/>
        <v>93.346570822156238</v>
      </c>
      <c r="G216" s="12"/>
    </row>
    <row r="217" spans="1:7" ht="45.75" x14ac:dyDescent="0.25">
      <c r="A217" s="29" t="s">
        <v>537</v>
      </c>
      <c r="B217" s="30" t="s">
        <v>353</v>
      </c>
      <c r="C217" s="31" t="s">
        <v>625</v>
      </c>
      <c r="D217" s="25">
        <v>86408108.260000005</v>
      </c>
      <c r="E217" s="25">
        <v>68752404.439999998</v>
      </c>
      <c r="F217" s="95">
        <f t="shared" si="3"/>
        <v>79.567075155870327</v>
      </c>
      <c r="G217" s="12"/>
    </row>
    <row r="218" spans="1:7" ht="34.5" x14ac:dyDescent="0.25">
      <c r="A218" s="29" t="s">
        <v>626</v>
      </c>
      <c r="B218" s="30" t="s">
        <v>353</v>
      </c>
      <c r="C218" s="31" t="s">
        <v>627</v>
      </c>
      <c r="D218" s="25">
        <v>86408108.260000005</v>
      </c>
      <c r="E218" s="25">
        <v>68752404.439999998</v>
      </c>
      <c r="F218" s="95">
        <f t="shared" si="3"/>
        <v>79.567075155870327</v>
      </c>
      <c r="G218" s="12"/>
    </row>
    <row r="219" spans="1:7" ht="57" x14ac:dyDescent="0.25">
      <c r="A219" s="29" t="s">
        <v>628</v>
      </c>
      <c r="B219" s="30" t="s">
        <v>353</v>
      </c>
      <c r="C219" s="31" t="s">
        <v>629</v>
      </c>
      <c r="D219" s="25">
        <v>78617203.909999996</v>
      </c>
      <c r="E219" s="25">
        <v>65439672.049999997</v>
      </c>
      <c r="F219" s="95">
        <f t="shared" si="3"/>
        <v>83.23836106523774</v>
      </c>
      <c r="G219" s="12"/>
    </row>
    <row r="220" spans="1:7" ht="34.5" x14ac:dyDescent="0.25">
      <c r="A220" s="29" t="s">
        <v>630</v>
      </c>
      <c r="B220" s="30" t="s">
        <v>353</v>
      </c>
      <c r="C220" s="31" t="s">
        <v>631</v>
      </c>
      <c r="D220" s="25">
        <v>7790904.3499999996</v>
      </c>
      <c r="E220" s="25">
        <v>3312732.39</v>
      </c>
      <c r="F220" s="95">
        <f t="shared" si="3"/>
        <v>42.520511627125806</v>
      </c>
      <c r="G220" s="12"/>
    </row>
    <row r="221" spans="1:7" ht="34.5" x14ac:dyDescent="0.25">
      <c r="A221" s="29" t="s">
        <v>372</v>
      </c>
      <c r="B221" s="30" t="s">
        <v>353</v>
      </c>
      <c r="C221" s="31" t="s">
        <v>632</v>
      </c>
      <c r="D221" s="25">
        <v>1109763.8999999999</v>
      </c>
      <c r="E221" s="25">
        <v>648197.9</v>
      </c>
      <c r="F221" s="95">
        <f t="shared" si="3"/>
        <v>58.408630880856734</v>
      </c>
      <c r="G221" s="12"/>
    </row>
    <row r="222" spans="1:7" ht="34.5" x14ac:dyDescent="0.25">
      <c r="A222" s="29" t="s">
        <v>374</v>
      </c>
      <c r="B222" s="30" t="s">
        <v>353</v>
      </c>
      <c r="C222" s="31" t="s">
        <v>633</v>
      </c>
      <c r="D222" s="25">
        <v>1109763.8999999999</v>
      </c>
      <c r="E222" s="25">
        <v>648197.9</v>
      </c>
      <c r="F222" s="95">
        <f t="shared" si="3"/>
        <v>58.408630880856734</v>
      </c>
      <c r="G222" s="12"/>
    </row>
    <row r="223" spans="1:7" ht="34.5" x14ac:dyDescent="0.25">
      <c r="A223" s="29" t="s">
        <v>458</v>
      </c>
      <c r="B223" s="30" t="s">
        <v>353</v>
      </c>
      <c r="C223" s="31" t="s">
        <v>634</v>
      </c>
      <c r="D223" s="25">
        <v>1105179</v>
      </c>
      <c r="E223" s="25">
        <v>644759</v>
      </c>
      <c r="F223" s="95">
        <f t="shared" si="3"/>
        <v>58.339780252791627</v>
      </c>
      <c r="G223" s="12"/>
    </row>
    <row r="224" spans="1:7" ht="34.5" x14ac:dyDescent="0.25">
      <c r="A224" s="29" t="s">
        <v>398</v>
      </c>
      <c r="B224" s="30" t="s">
        <v>353</v>
      </c>
      <c r="C224" s="31" t="s">
        <v>635</v>
      </c>
      <c r="D224" s="25">
        <v>4584</v>
      </c>
      <c r="E224" s="25">
        <v>3438</v>
      </c>
      <c r="F224" s="95">
        <f t="shared" si="3"/>
        <v>75</v>
      </c>
      <c r="G224" s="12"/>
    </row>
    <row r="225" spans="1:7" ht="34.5" x14ac:dyDescent="0.25">
      <c r="A225" s="29" t="s">
        <v>376</v>
      </c>
      <c r="B225" s="30" t="s">
        <v>353</v>
      </c>
      <c r="C225" s="31" t="s">
        <v>636</v>
      </c>
      <c r="D225" s="25">
        <v>0.9</v>
      </c>
      <c r="E225" s="25">
        <v>0.9</v>
      </c>
      <c r="F225" s="95">
        <f t="shared" si="3"/>
        <v>100</v>
      </c>
      <c r="G225" s="12"/>
    </row>
    <row r="226" spans="1:7" ht="34.5" x14ac:dyDescent="0.25">
      <c r="A226" s="29" t="s">
        <v>637</v>
      </c>
      <c r="B226" s="30" t="s">
        <v>353</v>
      </c>
      <c r="C226" s="31" t="s">
        <v>638</v>
      </c>
      <c r="D226" s="25">
        <v>38066375.159999996</v>
      </c>
      <c r="E226" s="25">
        <v>32202252.640000001</v>
      </c>
      <c r="F226" s="95">
        <f t="shared" si="3"/>
        <v>84.59500676029171</v>
      </c>
      <c r="G226" s="12"/>
    </row>
    <row r="227" spans="1:7" ht="68.25" x14ac:dyDescent="0.25">
      <c r="A227" s="29" t="s">
        <v>358</v>
      </c>
      <c r="B227" s="30" t="s">
        <v>353</v>
      </c>
      <c r="C227" s="31" t="s">
        <v>639</v>
      </c>
      <c r="D227" s="25">
        <v>6499684.4900000002</v>
      </c>
      <c r="E227" s="25">
        <v>5190582.3899999997</v>
      </c>
      <c r="F227" s="95">
        <f t="shared" si="3"/>
        <v>79.8589900476846</v>
      </c>
      <c r="G227" s="12"/>
    </row>
    <row r="228" spans="1:7" ht="34.5" x14ac:dyDescent="0.25">
      <c r="A228" s="29" t="s">
        <v>433</v>
      </c>
      <c r="B228" s="30" t="s">
        <v>353</v>
      </c>
      <c r="C228" s="31" t="s">
        <v>640</v>
      </c>
      <c r="D228" s="25">
        <v>6499684.4900000002</v>
      </c>
      <c r="E228" s="25">
        <v>5190582.3899999997</v>
      </c>
      <c r="F228" s="95">
        <f t="shared" si="3"/>
        <v>79.8589900476846</v>
      </c>
      <c r="G228" s="12"/>
    </row>
    <row r="229" spans="1:7" ht="34.5" x14ac:dyDescent="0.25">
      <c r="A229" s="29" t="s">
        <v>435</v>
      </c>
      <c r="B229" s="30" t="s">
        <v>353</v>
      </c>
      <c r="C229" s="31" t="s">
        <v>641</v>
      </c>
      <c r="D229" s="25">
        <v>4992750</v>
      </c>
      <c r="E229" s="25">
        <v>3997687.25</v>
      </c>
      <c r="F229" s="95">
        <f t="shared" si="3"/>
        <v>80.069846277101803</v>
      </c>
      <c r="G229" s="12"/>
    </row>
    <row r="230" spans="1:7" ht="57" x14ac:dyDescent="0.25">
      <c r="A230" s="29" t="s">
        <v>437</v>
      </c>
      <c r="B230" s="30" t="s">
        <v>353</v>
      </c>
      <c r="C230" s="31" t="s">
        <v>642</v>
      </c>
      <c r="D230" s="25">
        <v>1506934.49</v>
      </c>
      <c r="E230" s="25">
        <v>1192895.1399999999</v>
      </c>
      <c r="F230" s="95">
        <f t="shared" si="3"/>
        <v>79.1603847357691</v>
      </c>
      <c r="G230" s="12"/>
    </row>
    <row r="231" spans="1:7" ht="45.75" x14ac:dyDescent="0.25">
      <c r="A231" s="29" t="s">
        <v>386</v>
      </c>
      <c r="B231" s="30" t="s">
        <v>353</v>
      </c>
      <c r="C231" s="31" t="s">
        <v>643</v>
      </c>
      <c r="D231" s="25">
        <v>1180289.49</v>
      </c>
      <c r="E231" s="25">
        <v>764202.61</v>
      </c>
      <c r="F231" s="95">
        <f t="shared" si="3"/>
        <v>64.747048624486183</v>
      </c>
      <c r="G231" s="12"/>
    </row>
    <row r="232" spans="1:7" ht="45.75" x14ac:dyDescent="0.25">
      <c r="A232" s="29" t="s">
        <v>388</v>
      </c>
      <c r="B232" s="30" t="s">
        <v>353</v>
      </c>
      <c r="C232" s="31" t="s">
        <v>644</v>
      </c>
      <c r="D232" s="25">
        <v>1180289.49</v>
      </c>
      <c r="E232" s="25">
        <v>764202.61</v>
      </c>
      <c r="F232" s="95">
        <f t="shared" si="3"/>
        <v>64.747048624486183</v>
      </c>
      <c r="G232" s="12"/>
    </row>
    <row r="233" spans="1:7" ht="45.75" x14ac:dyDescent="0.25">
      <c r="A233" s="29" t="s">
        <v>390</v>
      </c>
      <c r="B233" s="30" t="s">
        <v>353</v>
      </c>
      <c r="C233" s="31" t="s">
        <v>645</v>
      </c>
      <c r="D233" s="25">
        <v>31850</v>
      </c>
      <c r="E233" s="25">
        <v>25290</v>
      </c>
      <c r="F233" s="95">
        <f t="shared" si="3"/>
        <v>79.403453689167975</v>
      </c>
      <c r="G233" s="12"/>
    </row>
    <row r="234" spans="1:7" ht="34.5" x14ac:dyDescent="0.25">
      <c r="A234" s="29" t="s">
        <v>392</v>
      </c>
      <c r="B234" s="30" t="s">
        <v>353</v>
      </c>
      <c r="C234" s="31" t="s">
        <v>646</v>
      </c>
      <c r="D234" s="25">
        <v>558814.98</v>
      </c>
      <c r="E234" s="25">
        <v>161350.74</v>
      </c>
      <c r="F234" s="95">
        <f t="shared" si="3"/>
        <v>28.873732053496489</v>
      </c>
      <c r="G234" s="12"/>
    </row>
    <row r="235" spans="1:7" ht="34.5" x14ac:dyDescent="0.25">
      <c r="A235" s="29" t="s">
        <v>394</v>
      </c>
      <c r="B235" s="30" t="s">
        <v>353</v>
      </c>
      <c r="C235" s="31" t="s">
        <v>647</v>
      </c>
      <c r="D235" s="25">
        <v>589624.51</v>
      </c>
      <c r="E235" s="25">
        <v>577561.87</v>
      </c>
      <c r="F235" s="95">
        <f t="shared" si="3"/>
        <v>97.954182739113065</v>
      </c>
      <c r="G235" s="12"/>
    </row>
    <row r="236" spans="1:7" ht="45.75" x14ac:dyDescent="0.25">
      <c r="A236" s="29" t="s">
        <v>531</v>
      </c>
      <c r="B236" s="30" t="s">
        <v>353</v>
      </c>
      <c r="C236" s="31" t="s">
        <v>648</v>
      </c>
      <c r="D236" s="25">
        <v>277200</v>
      </c>
      <c r="E236" s="25">
        <v>277200</v>
      </c>
      <c r="F236" s="95">
        <f t="shared" si="3"/>
        <v>100</v>
      </c>
      <c r="G236" s="12"/>
    </row>
    <row r="237" spans="1:7" ht="34.5" x14ac:dyDescent="0.25">
      <c r="A237" s="29" t="s">
        <v>533</v>
      </c>
      <c r="B237" s="30" t="s">
        <v>353</v>
      </c>
      <c r="C237" s="31" t="s">
        <v>649</v>
      </c>
      <c r="D237" s="25">
        <v>277200</v>
      </c>
      <c r="E237" s="25">
        <v>277200</v>
      </c>
      <c r="F237" s="95">
        <f t="shared" si="3"/>
        <v>100</v>
      </c>
      <c r="G237" s="12"/>
    </row>
    <row r="238" spans="1:7" ht="45.75" x14ac:dyDescent="0.25">
      <c r="A238" s="29" t="s">
        <v>551</v>
      </c>
      <c r="B238" s="30" t="s">
        <v>353</v>
      </c>
      <c r="C238" s="31" t="s">
        <v>650</v>
      </c>
      <c r="D238" s="25">
        <v>277200</v>
      </c>
      <c r="E238" s="25">
        <v>277200</v>
      </c>
      <c r="F238" s="95">
        <f t="shared" si="3"/>
        <v>100</v>
      </c>
      <c r="G238" s="12"/>
    </row>
    <row r="239" spans="1:7" ht="45.75" x14ac:dyDescent="0.25">
      <c r="A239" s="29" t="s">
        <v>537</v>
      </c>
      <c r="B239" s="30" t="s">
        <v>353</v>
      </c>
      <c r="C239" s="31" t="s">
        <v>651</v>
      </c>
      <c r="D239" s="25">
        <v>30046769.670000002</v>
      </c>
      <c r="E239" s="25">
        <v>25923203.129999999</v>
      </c>
      <c r="F239" s="95">
        <f t="shared" si="3"/>
        <v>86.276173494559885</v>
      </c>
      <c r="G239" s="12"/>
    </row>
    <row r="240" spans="1:7" ht="34.5" x14ac:dyDescent="0.25">
      <c r="A240" s="29" t="s">
        <v>626</v>
      </c>
      <c r="B240" s="30" t="s">
        <v>353</v>
      </c>
      <c r="C240" s="31" t="s">
        <v>652</v>
      </c>
      <c r="D240" s="25">
        <v>30046769.670000002</v>
      </c>
      <c r="E240" s="25">
        <v>25923203.129999999</v>
      </c>
      <c r="F240" s="95">
        <f t="shared" si="3"/>
        <v>86.276173494559885</v>
      </c>
      <c r="G240" s="12"/>
    </row>
    <row r="241" spans="1:7" ht="57" x14ac:dyDescent="0.25">
      <c r="A241" s="29" t="s">
        <v>628</v>
      </c>
      <c r="B241" s="30" t="s">
        <v>353</v>
      </c>
      <c r="C241" s="31" t="s">
        <v>653</v>
      </c>
      <c r="D241" s="25">
        <v>30046769.670000002</v>
      </c>
      <c r="E241" s="25">
        <v>25923203.129999999</v>
      </c>
      <c r="F241" s="95">
        <f t="shared" si="3"/>
        <v>86.276173494559885</v>
      </c>
      <c r="G241" s="12"/>
    </row>
    <row r="242" spans="1:7" ht="34.5" x14ac:dyDescent="0.25">
      <c r="A242" s="29" t="s">
        <v>372</v>
      </c>
      <c r="B242" s="30" t="s">
        <v>353</v>
      </c>
      <c r="C242" s="31" t="s">
        <v>654</v>
      </c>
      <c r="D242" s="25">
        <v>62431.51</v>
      </c>
      <c r="E242" s="25">
        <v>47064.51</v>
      </c>
      <c r="F242" s="95">
        <f t="shared" si="3"/>
        <v>75.385826804445387</v>
      </c>
      <c r="G242" s="12"/>
    </row>
    <row r="243" spans="1:7" ht="34.5" x14ac:dyDescent="0.25">
      <c r="A243" s="29" t="s">
        <v>374</v>
      </c>
      <c r="B243" s="30" t="s">
        <v>353</v>
      </c>
      <c r="C243" s="31" t="s">
        <v>655</v>
      </c>
      <c r="D243" s="25">
        <v>62431.51</v>
      </c>
      <c r="E243" s="25">
        <v>47064.51</v>
      </c>
      <c r="F243" s="95">
        <f t="shared" si="3"/>
        <v>75.385826804445387</v>
      </c>
      <c r="G243" s="12"/>
    </row>
    <row r="244" spans="1:7" ht="34.5" x14ac:dyDescent="0.25">
      <c r="A244" s="29" t="s">
        <v>458</v>
      </c>
      <c r="B244" s="30" t="s">
        <v>353</v>
      </c>
      <c r="C244" s="31" t="s">
        <v>656</v>
      </c>
      <c r="D244" s="25">
        <v>61466</v>
      </c>
      <c r="E244" s="25">
        <v>46099</v>
      </c>
      <c r="F244" s="95">
        <f t="shared" si="3"/>
        <v>74.999186542153382</v>
      </c>
      <c r="G244" s="12"/>
    </row>
    <row r="245" spans="1:7" ht="34.5" x14ac:dyDescent="0.25">
      <c r="A245" s="29" t="s">
        <v>376</v>
      </c>
      <c r="B245" s="30" t="s">
        <v>353</v>
      </c>
      <c r="C245" s="31" t="s">
        <v>657</v>
      </c>
      <c r="D245" s="25">
        <v>965.51</v>
      </c>
      <c r="E245" s="25">
        <v>965.51</v>
      </c>
      <c r="F245" s="95">
        <f t="shared" si="3"/>
        <v>100</v>
      </c>
      <c r="G245" s="12"/>
    </row>
    <row r="246" spans="1:7" ht="34.5" x14ac:dyDescent="0.25">
      <c r="A246" s="29" t="s">
        <v>658</v>
      </c>
      <c r="B246" s="30" t="s">
        <v>353</v>
      </c>
      <c r="C246" s="31" t="s">
        <v>659</v>
      </c>
      <c r="D246" s="25">
        <v>9203970.2799999993</v>
      </c>
      <c r="E246" s="25">
        <v>7738318.7599999998</v>
      </c>
      <c r="F246" s="95">
        <f t="shared" si="3"/>
        <v>84.075877307157072</v>
      </c>
      <c r="G246" s="12"/>
    </row>
    <row r="247" spans="1:7" ht="68.25" x14ac:dyDescent="0.25">
      <c r="A247" s="29" t="s">
        <v>358</v>
      </c>
      <c r="B247" s="30" t="s">
        <v>353</v>
      </c>
      <c r="C247" s="31" t="s">
        <v>660</v>
      </c>
      <c r="D247" s="25">
        <v>4510177.2800000003</v>
      </c>
      <c r="E247" s="25">
        <v>3541754.72</v>
      </c>
      <c r="F247" s="95">
        <f t="shared" si="3"/>
        <v>78.528059987921353</v>
      </c>
      <c r="G247" s="12"/>
    </row>
    <row r="248" spans="1:7" ht="34.5" x14ac:dyDescent="0.25">
      <c r="A248" s="29" t="s">
        <v>433</v>
      </c>
      <c r="B248" s="30" t="s">
        <v>353</v>
      </c>
      <c r="C248" s="31" t="s">
        <v>661</v>
      </c>
      <c r="D248" s="25">
        <v>4510177.2800000003</v>
      </c>
      <c r="E248" s="25">
        <v>3541754.72</v>
      </c>
      <c r="F248" s="95">
        <f t="shared" si="3"/>
        <v>78.528059987921353</v>
      </c>
      <c r="G248" s="12"/>
    </row>
    <row r="249" spans="1:7" ht="34.5" x14ac:dyDescent="0.25">
      <c r="A249" s="29" t="s">
        <v>435</v>
      </c>
      <c r="B249" s="30" t="s">
        <v>353</v>
      </c>
      <c r="C249" s="31" t="s">
        <v>662</v>
      </c>
      <c r="D249" s="25">
        <v>3489157.57</v>
      </c>
      <c r="E249" s="25">
        <v>2721219.9</v>
      </c>
      <c r="F249" s="95">
        <f t="shared" si="3"/>
        <v>77.990742619285029</v>
      </c>
      <c r="G249" s="12"/>
    </row>
    <row r="250" spans="1:7" ht="57" x14ac:dyDescent="0.25">
      <c r="A250" s="29" t="s">
        <v>437</v>
      </c>
      <c r="B250" s="30" t="s">
        <v>353</v>
      </c>
      <c r="C250" s="31" t="s">
        <v>663</v>
      </c>
      <c r="D250" s="25">
        <v>1021019.71</v>
      </c>
      <c r="E250" s="25">
        <v>820534.82</v>
      </c>
      <c r="F250" s="95">
        <f t="shared" si="3"/>
        <v>80.364248795941464</v>
      </c>
      <c r="G250" s="12"/>
    </row>
    <row r="251" spans="1:7" ht="45.75" x14ac:dyDescent="0.25">
      <c r="A251" s="29" t="s">
        <v>386</v>
      </c>
      <c r="B251" s="30" t="s">
        <v>353</v>
      </c>
      <c r="C251" s="31" t="s">
        <v>664</v>
      </c>
      <c r="D251" s="25">
        <v>4388586.8099999996</v>
      </c>
      <c r="E251" s="25">
        <v>3891357.85</v>
      </c>
      <c r="F251" s="95">
        <f t="shared" si="3"/>
        <v>88.669952731321274</v>
      </c>
      <c r="G251" s="12"/>
    </row>
    <row r="252" spans="1:7" ht="45.75" x14ac:dyDescent="0.25">
      <c r="A252" s="29" t="s">
        <v>388</v>
      </c>
      <c r="B252" s="30" t="s">
        <v>353</v>
      </c>
      <c r="C252" s="31" t="s">
        <v>665</v>
      </c>
      <c r="D252" s="25">
        <v>4388586.8099999996</v>
      </c>
      <c r="E252" s="25">
        <v>3891357.85</v>
      </c>
      <c r="F252" s="95">
        <f t="shared" si="3"/>
        <v>88.669952731321274</v>
      </c>
      <c r="G252" s="12"/>
    </row>
    <row r="253" spans="1:7" ht="45.75" x14ac:dyDescent="0.25">
      <c r="A253" s="29" t="s">
        <v>390</v>
      </c>
      <c r="B253" s="30" t="s">
        <v>353</v>
      </c>
      <c r="C253" s="31" t="s">
        <v>666</v>
      </c>
      <c r="D253" s="25">
        <v>10500</v>
      </c>
      <c r="E253" s="25">
        <v>6240</v>
      </c>
      <c r="F253" s="95">
        <f t="shared" si="3"/>
        <v>59.428571428571431</v>
      </c>
      <c r="G253" s="12"/>
    </row>
    <row r="254" spans="1:7" ht="34.5" x14ac:dyDescent="0.25">
      <c r="A254" s="29" t="s">
        <v>392</v>
      </c>
      <c r="B254" s="30" t="s">
        <v>353</v>
      </c>
      <c r="C254" s="31" t="s">
        <v>667</v>
      </c>
      <c r="D254" s="25">
        <v>4114352.43</v>
      </c>
      <c r="E254" s="25">
        <v>3738471.09</v>
      </c>
      <c r="F254" s="95">
        <f t="shared" si="3"/>
        <v>90.864143351958788</v>
      </c>
      <c r="G254" s="12"/>
    </row>
    <row r="255" spans="1:7" ht="34.5" x14ac:dyDescent="0.25">
      <c r="A255" s="29" t="s">
        <v>394</v>
      </c>
      <c r="B255" s="30" t="s">
        <v>353</v>
      </c>
      <c r="C255" s="31" t="s">
        <v>668</v>
      </c>
      <c r="D255" s="25">
        <v>263734.38</v>
      </c>
      <c r="E255" s="25">
        <v>146646.76</v>
      </c>
      <c r="F255" s="95">
        <f t="shared" si="3"/>
        <v>55.603960317953238</v>
      </c>
      <c r="G255" s="12"/>
    </row>
    <row r="256" spans="1:7" ht="45.75" x14ac:dyDescent="0.25">
      <c r="A256" s="29" t="s">
        <v>537</v>
      </c>
      <c r="B256" s="30" t="s">
        <v>353</v>
      </c>
      <c r="C256" s="31" t="s">
        <v>669</v>
      </c>
      <c r="D256" s="25">
        <v>304640</v>
      </c>
      <c r="E256" s="25">
        <v>304640</v>
      </c>
      <c r="F256" s="95">
        <f t="shared" si="3"/>
        <v>100</v>
      </c>
      <c r="G256" s="12"/>
    </row>
    <row r="257" spans="1:7" ht="34.5" x14ac:dyDescent="0.25">
      <c r="A257" s="29" t="s">
        <v>626</v>
      </c>
      <c r="B257" s="30" t="s">
        <v>353</v>
      </c>
      <c r="C257" s="31" t="s">
        <v>670</v>
      </c>
      <c r="D257" s="25">
        <v>304640</v>
      </c>
      <c r="E257" s="25">
        <v>304640</v>
      </c>
      <c r="F257" s="95">
        <f t="shared" si="3"/>
        <v>100</v>
      </c>
      <c r="G257" s="12"/>
    </row>
    <row r="258" spans="1:7" ht="34.5" x14ac:dyDescent="0.25">
      <c r="A258" s="29" t="s">
        <v>630</v>
      </c>
      <c r="B258" s="30" t="s">
        <v>353</v>
      </c>
      <c r="C258" s="31" t="s">
        <v>671</v>
      </c>
      <c r="D258" s="25">
        <v>304640</v>
      </c>
      <c r="E258" s="25">
        <v>304640</v>
      </c>
      <c r="F258" s="95">
        <f t="shared" si="3"/>
        <v>100</v>
      </c>
      <c r="G258" s="12"/>
    </row>
    <row r="259" spans="1:7" ht="34.5" x14ac:dyDescent="0.25">
      <c r="A259" s="29" t="s">
        <v>372</v>
      </c>
      <c r="B259" s="30" t="s">
        <v>353</v>
      </c>
      <c r="C259" s="31" t="s">
        <v>672</v>
      </c>
      <c r="D259" s="25">
        <v>566.19000000000005</v>
      </c>
      <c r="E259" s="25">
        <v>566.19000000000005</v>
      </c>
      <c r="F259" s="95">
        <f t="shared" si="3"/>
        <v>100</v>
      </c>
      <c r="G259" s="12"/>
    </row>
    <row r="260" spans="1:7" ht="34.5" x14ac:dyDescent="0.25">
      <c r="A260" s="29" t="s">
        <v>374</v>
      </c>
      <c r="B260" s="30" t="s">
        <v>353</v>
      </c>
      <c r="C260" s="31" t="s">
        <v>673</v>
      </c>
      <c r="D260" s="25">
        <v>566.19000000000005</v>
      </c>
      <c r="E260" s="25">
        <v>566.19000000000005</v>
      </c>
      <c r="F260" s="95">
        <f t="shared" si="3"/>
        <v>100</v>
      </c>
      <c r="G260" s="12"/>
    </row>
    <row r="261" spans="1:7" ht="34.5" x14ac:dyDescent="0.25">
      <c r="A261" s="29" t="s">
        <v>376</v>
      </c>
      <c r="B261" s="30" t="s">
        <v>353</v>
      </c>
      <c r="C261" s="31" t="s">
        <v>674</v>
      </c>
      <c r="D261" s="25">
        <v>566.19000000000005</v>
      </c>
      <c r="E261" s="25">
        <v>566.19000000000005</v>
      </c>
      <c r="F261" s="95">
        <f t="shared" si="3"/>
        <v>100</v>
      </c>
      <c r="G261" s="12"/>
    </row>
    <row r="262" spans="1:7" ht="34.5" x14ac:dyDescent="0.25">
      <c r="A262" s="29" t="s">
        <v>675</v>
      </c>
      <c r="B262" s="30" t="s">
        <v>353</v>
      </c>
      <c r="C262" s="31" t="s">
        <v>676</v>
      </c>
      <c r="D262" s="25">
        <v>12370155.98</v>
      </c>
      <c r="E262" s="25">
        <v>10633777.27</v>
      </c>
      <c r="F262" s="95">
        <f t="shared" si="3"/>
        <v>85.963162365879882</v>
      </c>
      <c r="G262" s="12"/>
    </row>
    <row r="263" spans="1:7" ht="68.25" x14ac:dyDescent="0.25">
      <c r="A263" s="29" t="s">
        <v>358</v>
      </c>
      <c r="B263" s="30" t="s">
        <v>353</v>
      </c>
      <c r="C263" s="31" t="s">
        <v>677</v>
      </c>
      <c r="D263" s="25">
        <v>9850231.7699999996</v>
      </c>
      <c r="E263" s="25">
        <v>9075593.3200000003</v>
      </c>
      <c r="F263" s="95">
        <f t="shared" si="3"/>
        <v>92.135835297203371</v>
      </c>
      <c r="G263" s="12"/>
    </row>
    <row r="264" spans="1:7" ht="34.5" x14ac:dyDescent="0.25">
      <c r="A264" s="29" t="s">
        <v>433</v>
      </c>
      <c r="B264" s="30" t="s">
        <v>353</v>
      </c>
      <c r="C264" s="31" t="s">
        <v>678</v>
      </c>
      <c r="D264" s="25">
        <v>8129631.0199999996</v>
      </c>
      <c r="E264" s="25">
        <v>7516322.9699999997</v>
      </c>
      <c r="F264" s="95">
        <f t="shared" ref="F264:F327" si="4">E264*100/D264</f>
        <v>92.455893158112858</v>
      </c>
      <c r="G264" s="12"/>
    </row>
    <row r="265" spans="1:7" ht="34.5" x14ac:dyDescent="0.25">
      <c r="A265" s="29" t="s">
        <v>435</v>
      </c>
      <c r="B265" s="30" t="s">
        <v>353</v>
      </c>
      <c r="C265" s="31" t="s">
        <v>679</v>
      </c>
      <c r="D265" s="25">
        <v>6214021.0700000003</v>
      </c>
      <c r="E265" s="25">
        <v>5815734.54</v>
      </c>
      <c r="F265" s="95">
        <f t="shared" si="4"/>
        <v>93.590518514286273</v>
      </c>
      <c r="G265" s="12"/>
    </row>
    <row r="266" spans="1:7" ht="57" x14ac:dyDescent="0.25">
      <c r="A266" s="29" t="s">
        <v>437</v>
      </c>
      <c r="B266" s="30" t="s">
        <v>353</v>
      </c>
      <c r="C266" s="31" t="s">
        <v>680</v>
      </c>
      <c r="D266" s="25">
        <v>1915609.95</v>
      </c>
      <c r="E266" s="25">
        <v>1700588.43</v>
      </c>
      <c r="F266" s="95">
        <f t="shared" si="4"/>
        <v>88.775297392874791</v>
      </c>
      <c r="G266" s="12"/>
    </row>
    <row r="267" spans="1:7" ht="45.75" x14ac:dyDescent="0.25">
      <c r="A267" s="29" t="s">
        <v>360</v>
      </c>
      <c r="B267" s="30" t="s">
        <v>353</v>
      </c>
      <c r="C267" s="31" t="s">
        <v>681</v>
      </c>
      <c r="D267" s="25">
        <v>1720600.75</v>
      </c>
      <c r="E267" s="25">
        <v>1559270.35</v>
      </c>
      <c r="F267" s="95">
        <f t="shared" si="4"/>
        <v>90.623600506974086</v>
      </c>
      <c r="G267" s="12"/>
    </row>
    <row r="268" spans="1:7" ht="34.5" x14ac:dyDescent="0.25">
      <c r="A268" s="29" t="s">
        <v>362</v>
      </c>
      <c r="B268" s="30" t="s">
        <v>353</v>
      </c>
      <c r="C268" s="31" t="s">
        <v>682</v>
      </c>
      <c r="D268" s="25">
        <v>1343400</v>
      </c>
      <c r="E268" s="25">
        <v>1206471.8</v>
      </c>
      <c r="F268" s="95">
        <f t="shared" si="4"/>
        <v>89.807339586124755</v>
      </c>
      <c r="G268" s="12"/>
    </row>
    <row r="269" spans="1:7" ht="57" x14ac:dyDescent="0.25">
      <c r="A269" s="29" t="s">
        <v>364</v>
      </c>
      <c r="B269" s="30" t="s">
        <v>353</v>
      </c>
      <c r="C269" s="31" t="s">
        <v>683</v>
      </c>
      <c r="D269" s="25">
        <v>377200.75</v>
      </c>
      <c r="E269" s="25">
        <v>352798.55</v>
      </c>
      <c r="F269" s="95">
        <f t="shared" si="4"/>
        <v>93.530712757066368</v>
      </c>
      <c r="G269" s="12"/>
    </row>
    <row r="270" spans="1:7" ht="45.75" x14ac:dyDescent="0.25">
      <c r="A270" s="29" t="s">
        <v>386</v>
      </c>
      <c r="B270" s="30" t="s">
        <v>353</v>
      </c>
      <c r="C270" s="31" t="s">
        <v>684</v>
      </c>
      <c r="D270" s="25">
        <v>2488234.91</v>
      </c>
      <c r="E270" s="25">
        <v>1540744.65</v>
      </c>
      <c r="F270" s="95">
        <f t="shared" si="4"/>
        <v>61.92118934622615</v>
      </c>
      <c r="G270" s="12"/>
    </row>
    <row r="271" spans="1:7" ht="45.75" x14ac:dyDescent="0.25">
      <c r="A271" s="29" t="s">
        <v>388</v>
      </c>
      <c r="B271" s="30" t="s">
        <v>353</v>
      </c>
      <c r="C271" s="31" t="s">
        <v>685</v>
      </c>
      <c r="D271" s="25">
        <v>2488234.91</v>
      </c>
      <c r="E271" s="25">
        <v>1540744.65</v>
      </c>
      <c r="F271" s="95">
        <f t="shared" si="4"/>
        <v>61.92118934622615</v>
      </c>
      <c r="G271" s="12"/>
    </row>
    <row r="272" spans="1:7" ht="45.75" x14ac:dyDescent="0.25">
      <c r="A272" s="29" t="s">
        <v>390</v>
      </c>
      <c r="B272" s="30" t="s">
        <v>353</v>
      </c>
      <c r="C272" s="31" t="s">
        <v>686</v>
      </c>
      <c r="D272" s="25">
        <v>301571</v>
      </c>
      <c r="E272" s="25">
        <v>195274.5</v>
      </c>
      <c r="F272" s="95">
        <f t="shared" si="4"/>
        <v>64.752413196229085</v>
      </c>
      <c r="G272" s="12"/>
    </row>
    <row r="273" spans="1:7" ht="34.5" x14ac:dyDescent="0.25">
      <c r="A273" s="29" t="s">
        <v>392</v>
      </c>
      <c r="B273" s="30" t="s">
        <v>353</v>
      </c>
      <c r="C273" s="31" t="s">
        <v>687</v>
      </c>
      <c r="D273" s="25">
        <v>1955746.37</v>
      </c>
      <c r="E273" s="25">
        <v>1136237.25</v>
      </c>
      <c r="F273" s="95">
        <f t="shared" si="4"/>
        <v>58.097372309068888</v>
      </c>
      <c r="G273" s="12"/>
    </row>
    <row r="274" spans="1:7" ht="34.5" x14ac:dyDescent="0.25">
      <c r="A274" s="29" t="s">
        <v>394</v>
      </c>
      <c r="B274" s="30" t="s">
        <v>353</v>
      </c>
      <c r="C274" s="31" t="s">
        <v>688</v>
      </c>
      <c r="D274" s="25">
        <v>230917.54</v>
      </c>
      <c r="E274" s="25">
        <v>209232.9</v>
      </c>
      <c r="F274" s="95">
        <f t="shared" si="4"/>
        <v>90.609357782003045</v>
      </c>
      <c r="G274" s="12"/>
    </row>
    <row r="275" spans="1:7" ht="34.5" x14ac:dyDescent="0.25">
      <c r="A275" s="29" t="s">
        <v>448</v>
      </c>
      <c r="B275" s="30" t="s">
        <v>353</v>
      </c>
      <c r="C275" s="31" t="s">
        <v>689</v>
      </c>
      <c r="D275" s="25">
        <v>25000</v>
      </c>
      <c r="E275" s="25">
        <v>12000</v>
      </c>
      <c r="F275" s="95">
        <f t="shared" si="4"/>
        <v>48</v>
      </c>
      <c r="G275" s="12"/>
    </row>
    <row r="276" spans="1:7" ht="34.5" x14ac:dyDescent="0.25">
      <c r="A276" s="29" t="s">
        <v>690</v>
      </c>
      <c r="B276" s="30" t="s">
        <v>353</v>
      </c>
      <c r="C276" s="31" t="s">
        <v>691</v>
      </c>
      <c r="D276" s="25">
        <v>25000</v>
      </c>
      <c r="E276" s="25">
        <v>12000</v>
      </c>
      <c r="F276" s="95">
        <f t="shared" si="4"/>
        <v>48</v>
      </c>
      <c r="G276" s="12"/>
    </row>
    <row r="277" spans="1:7" ht="34.5" x14ac:dyDescent="0.25">
      <c r="A277" s="29" t="s">
        <v>372</v>
      </c>
      <c r="B277" s="30" t="s">
        <v>353</v>
      </c>
      <c r="C277" s="31" t="s">
        <v>692</v>
      </c>
      <c r="D277" s="25">
        <v>6689.3</v>
      </c>
      <c r="E277" s="25">
        <v>5439.3</v>
      </c>
      <c r="F277" s="95">
        <f t="shared" si="4"/>
        <v>81.313440868252286</v>
      </c>
      <c r="G277" s="12"/>
    </row>
    <row r="278" spans="1:7" ht="34.5" x14ac:dyDescent="0.25">
      <c r="A278" s="29" t="s">
        <v>374</v>
      </c>
      <c r="B278" s="30" t="s">
        <v>353</v>
      </c>
      <c r="C278" s="31" t="s">
        <v>693</v>
      </c>
      <c r="D278" s="25">
        <v>6689.3</v>
      </c>
      <c r="E278" s="25">
        <v>5439.3</v>
      </c>
      <c r="F278" s="95">
        <f t="shared" si="4"/>
        <v>81.313440868252286</v>
      </c>
      <c r="G278" s="12"/>
    </row>
    <row r="279" spans="1:7" ht="34.5" x14ac:dyDescent="0.25">
      <c r="A279" s="29" t="s">
        <v>398</v>
      </c>
      <c r="B279" s="30" t="s">
        <v>353</v>
      </c>
      <c r="C279" s="31" t="s">
        <v>694</v>
      </c>
      <c r="D279" s="25">
        <v>5000</v>
      </c>
      <c r="E279" s="25">
        <v>3750</v>
      </c>
      <c r="F279" s="95">
        <f t="shared" si="4"/>
        <v>75</v>
      </c>
      <c r="G279" s="12"/>
    </row>
    <row r="280" spans="1:7" ht="34.5" x14ac:dyDescent="0.25">
      <c r="A280" s="29" t="s">
        <v>376</v>
      </c>
      <c r="B280" s="30" t="s">
        <v>353</v>
      </c>
      <c r="C280" s="31" t="s">
        <v>695</v>
      </c>
      <c r="D280" s="25">
        <v>1689.3</v>
      </c>
      <c r="E280" s="25">
        <v>1689.3</v>
      </c>
      <c r="F280" s="95">
        <f t="shared" si="4"/>
        <v>100</v>
      </c>
      <c r="G280" s="12"/>
    </row>
    <row r="281" spans="1:7" ht="34.5" x14ac:dyDescent="0.25">
      <c r="A281" s="29" t="s">
        <v>696</v>
      </c>
      <c r="B281" s="30" t="s">
        <v>353</v>
      </c>
      <c r="C281" s="31" t="s">
        <v>697</v>
      </c>
      <c r="D281" s="25">
        <v>66068872.530000001</v>
      </c>
      <c r="E281" s="25">
        <v>49818500.740000002</v>
      </c>
      <c r="F281" s="95">
        <f t="shared" si="4"/>
        <v>75.403891170352324</v>
      </c>
      <c r="G281" s="12"/>
    </row>
    <row r="282" spans="1:7" ht="34.5" x14ac:dyDescent="0.25">
      <c r="A282" s="29" t="s">
        <v>698</v>
      </c>
      <c r="B282" s="30" t="s">
        <v>353</v>
      </c>
      <c r="C282" s="31" t="s">
        <v>699</v>
      </c>
      <c r="D282" s="25">
        <v>65918872.530000001</v>
      </c>
      <c r="E282" s="25">
        <v>49788500.740000002</v>
      </c>
      <c r="F282" s="95">
        <f t="shared" si="4"/>
        <v>75.529964074159508</v>
      </c>
      <c r="G282" s="12"/>
    </row>
    <row r="283" spans="1:7" ht="68.25" x14ac:dyDescent="0.25">
      <c r="A283" s="29" t="s">
        <v>358</v>
      </c>
      <c r="B283" s="30" t="s">
        <v>353</v>
      </c>
      <c r="C283" s="31" t="s">
        <v>700</v>
      </c>
      <c r="D283" s="25">
        <v>29277637.93</v>
      </c>
      <c r="E283" s="25">
        <v>25597856.73</v>
      </c>
      <c r="F283" s="95">
        <f t="shared" si="4"/>
        <v>87.431427327580181</v>
      </c>
      <c r="G283" s="12"/>
    </row>
    <row r="284" spans="1:7" ht="34.5" x14ac:dyDescent="0.25">
      <c r="A284" s="29" t="s">
        <v>433</v>
      </c>
      <c r="B284" s="30" t="s">
        <v>353</v>
      </c>
      <c r="C284" s="31" t="s">
        <v>701</v>
      </c>
      <c r="D284" s="25">
        <v>29277637.93</v>
      </c>
      <c r="E284" s="25">
        <v>25597856.73</v>
      </c>
      <c r="F284" s="95">
        <f t="shared" si="4"/>
        <v>87.431427327580181</v>
      </c>
      <c r="G284" s="12"/>
    </row>
    <row r="285" spans="1:7" ht="34.5" x14ac:dyDescent="0.25">
      <c r="A285" s="29" t="s">
        <v>435</v>
      </c>
      <c r="B285" s="30" t="s">
        <v>353</v>
      </c>
      <c r="C285" s="31" t="s">
        <v>702</v>
      </c>
      <c r="D285" s="25">
        <v>22490200</v>
      </c>
      <c r="E285" s="25">
        <v>19780882.109999999</v>
      </c>
      <c r="F285" s="95">
        <f t="shared" si="4"/>
        <v>87.95334016593894</v>
      </c>
      <c r="G285" s="12"/>
    </row>
    <row r="286" spans="1:7" ht="57" x14ac:dyDescent="0.25">
      <c r="A286" s="29" t="s">
        <v>437</v>
      </c>
      <c r="B286" s="30" t="s">
        <v>353</v>
      </c>
      <c r="C286" s="31" t="s">
        <v>703</v>
      </c>
      <c r="D286" s="25">
        <v>6787437.9299999997</v>
      </c>
      <c r="E286" s="25">
        <v>5816974.6200000001</v>
      </c>
      <c r="F286" s="95">
        <f t="shared" si="4"/>
        <v>85.702067260009557</v>
      </c>
      <c r="G286" s="12"/>
    </row>
    <row r="287" spans="1:7" ht="45.75" x14ac:dyDescent="0.25">
      <c r="A287" s="29" t="s">
        <v>386</v>
      </c>
      <c r="B287" s="30" t="s">
        <v>353</v>
      </c>
      <c r="C287" s="31" t="s">
        <v>704</v>
      </c>
      <c r="D287" s="25">
        <v>35946569.530000001</v>
      </c>
      <c r="E287" s="25">
        <v>23683358.940000001</v>
      </c>
      <c r="F287" s="95">
        <f t="shared" si="4"/>
        <v>65.884893189138765</v>
      </c>
      <c r="G287" s="12"/>
    </row>
    <row r="288" spans="1:7" ht="45.75" x14ac:dyDescent="0.25">
      <c r="A288" s="29" t="s">
        <v>388</v>
      </c>
      <c r="B288" s="30" t="s">
        <v>353</v>
      </c>
      <c r="C288" s="31" t="s">
        <v>705</v>
      </c>
      <c r="D288" s="25">
        <v>35946569.530000001</v>
      </c>
      <c r="E288" s="25">
        <v>23683358.940000001</v>
      </c>
      <c r="F288" s="95">
        <f t="shared" si="4"/>
        <v>65.884893189138765</v>
      </c>
      <c r="G288" s="12"/>
    </row>
    <row r="289" spans="1:7" ht="45.75" x14ac:dyDescent="0.25">
      <c r="A289" s="29" t="s">
        <v>390</v>
      </c>
      <c r="B289" s="30" t="s">
        <v>353</v>
      </c>
      <c r="C289" s="31" t="s">
        <v>706</v>
      </c>
      <c r="D289" s="25">
        <v>257640</v>
      </c>
      <c r="E289" s="25">
        <v>231376</v>
      </c>
      <c r="F289" s="95">
        <f t="shared" si="4"/>
        <v>89.805930756093773</v>
      </c>
      <c r="G289" s="12"/>
    </row>
    <row r="290" spans="1:7" ht="45.75" x14ac:dyDescent="0.25">
      <c r="A290" s="29" t="s">
        <v>510</v>
      </c>
      <c r="B290" s="30" t="s">
        <v>353</v>
      </c>
      <c r="C290" s="31" t="s">
        <v>707</v>
      </c>
      <c r="D290" s="25">
        <v>25846500</v>
      </c>
      <c r="E290" s="25">
        <v>15286582.59</v>
      </c>
      <c r="F290" s="95">
        <f t="shared" si="4"/>
        <v>59.143723869769602</v>
      </c>
      <c r="G290" s="12"/>
    </row>
    <row r="291" spans="1:7" ht="34.5" x14ac:dyDescent="0.25">
      <c r="A291" s="29" t="s">
        <v>392</v>
      </c>
      <c r="B291" s="30" t="s">
        <v>353</v>
      </c>
      <c r="C291" s="31" t="s">
        <v>708</v>
      </c>
      <c r="D291" s="25">
        <v>6649153.7800000003</v>
      </c>
      <c r="E291" s="25">
        <v>5254836.9000000004</v>
      </c>
      <c r="F291" s="95">
        <f t="shared" si="4"/>
        <v>79.030160436445797</v>
      </c>
      <c r="G291" s="12"/>
    </row>
    <row r="292" spans="1:7" ht="34.5" x14ac:dyDescent="0.25">
      <c r="A292" s="29" t="s">
        <v>394</v>
      </c>
      <c r="B292" s="30" t="s">
        <v>353</v>
      </c>
      <c r="C292" s="31" t="s">
        <v>709</v>
      </c>
      <c r="D292" s="25">
        <v>3193275.75</v>
      </c>
      <c r="E292" s="25">
        <v>2910563.45</v>
      </c>
      <c r="F292" s="95">
        <f t="shared" si="4"/>
        <v>91.146636803915229</v>
      </c>
      <c r="G292" s="12"/>
    </row>
    <row r="293" spans="1:7" ht="34.5" x14ac:dyDescent="0.25">
      <c r="A293" s="29" t="s">
        <v>372</v>
      </c>
      <c r="B293" s="30" t="s">
        <v>353</v>
      </c>
      <c r="C293" s="31" t="s">
        <v>710</v>
      </c>
      <c r="D293" s="25">
        <v>694665.07</v>
      </c>
      <c r="E293" s="25">
        <v>507285.07</v>
      </c>
      <c r="F293" s="95">
        <f t="shared" si="4"/>
        <v>73.025849709126732</v>
      </c>
      <c r="G293" s="12"/>
    </row>
    <row r="294" spans="1:7" ht="34.5" x14ac:dyDescent="0.25">
      <c r="A294" s="29" t="s">
        <v>374</v>
      </c>
      <c r="B294" s="30" t="s">
        <v>353</v>
      </c>
      <c r="C294" s="31" t="s">
        <v>711</v>
      </c>
      <c r="D294" s="25">
        <v>694665.07</v>
      </c>
      <c r="E294" s="25">
        <v>507285.07</v>
      </c>
      <c r="F294" s="95">
        <f t="shared" si="4"/>
        <v>73.025849709126732</v>
      </c>
      <c r="G294" s="12"/>
    </row>
    <row r="295" spans="1:7" ht="34.5" x14ac:dyDescent="0.25">
      <c r="A295" s="29" t="s">
        <v>458</v>
      </c>
      <c r="B295" s="30" t="s">
        <v>353</v>
      </c>
      <c r="C295" s="31" t="s">
        <v>712</v>
      </c>
      <c r="D295" s="25">
        <v>690103</v>
      </c>
      <c r="E295" s="25">
        <v>502723</v>
      </c>
      <c r="F295" s="95">
        <f t="shared" si="4"/>
        <v>72.847531455449399</v>
      </c>
      <c r="G295" s="12"/>
    </row>
    <row r="296" spans="1:7" ht="34.5" x14ac:dyDescent="0.25">
      <c r="A296" s="29" t="s">
        <v>376</v>
      </c>
      <c r="B296" s="30" t="s">
        <v>353</v>
      </c>
      <c r="C296" s="31" t="s">
        <v>713</v>
      </c>
      <c r="D296" s="25">
        <v>4562.07</v>
      </c>
      <c r="E296" s="25">
        <v>4562.07</v>
      </c>
      <c r="F296" s="95">
        <f t="shared" si="4"/>
        <v>100</v>
      </c>
      <c r="G296" s="12"/>
    </row>
    <row r="297" spans="1:7" ht="34.5" x14ac:dyDescent="0.25">
      <c r="A297" s="29" t="s">
        <v>714</v>
      </c>
      <c r="B297" s="30" t="s">
        <v>353</v>
      </c>
      <c r="C297" s="31" t="s">
        <v>715</v>
      </c>
      <c r="D297" s="25">
        <v>150000</v>
      </c>
      <c r="E297" s="25">
        <v>30000</v>
      </c>
      <c r="F297" s="95">
        <f t="shared" si="4"/>
        <v>20</v>
      </c>
      <c r="G297" s="12"/>
    </row>
    <row r="298" spans="1:7" ht="45.75" x14ac:dyDescent="0.25">
      <c r="A298" s="29" t="s">
        <v>386</v>
      </c>
      <c r="B298" s="30" t="s">
        <v>353</v>
      </c>
      <c r="C298" s="31" t="s">
        <v>716</v>
      </c>
      <c r="D298" s="25">
        <v>100000</v>
      </c>
      <c r="E298" s="25" t="s">
        <v>33</v>
      </c>
      <c r="F298" s="95" t="e">
        <f t="shared" si="4"/>
        <v>#VALUE!</v>
      </c>
      <c r="G298" s="12"/>
    </row>
    <row r="299" spans="1:7" ht="45.75" x14ac:dyDescent="0.25">
      <c r="A299" s="29" t="s">
        <v>388</v>
      </c>
      <c r="B299" s="30" t="s">
        <v>353</v>
      </c>
      <c r="C299" s="31" t="s">
        <v>717</v>
      </c>
      <c r="D299" s="25">
        <v>100000</v>
      </c>
      <c r="E299" s="25" t="s">
        <v>33</v>
      </c>
      <c r="F299" s="95" t="e">
        <f t="shared" si="4"/>
        <v>#VALUE!</v>
      </c>
      <c r="G299" s="12"/>
    </row>
    <row r="300" spans="1:7" ht="34.5" x14ac:dyDescent="0.25">
      <c r="A300" s="29" t="s">
        <v>392</v>
      </c>
      <c r="B300" s="30" t="s">
        <v>353</v>
      </c>
      <c r="C300" s="31" t="s">
        <v>718</v>
      </c>
      <c r="D300" s="25">
        <v>100000</v>
      </c>
      <c r="E300" s="25" t="s">
        <v>33</v>
      </c>
      <c r="F300" s="95" t="e">
        <f t="shared" si="4"/>
        <v>#VALUE!</v>
      </c>
      <c r="G300" s="12"/>
    </row>
    <row r="301" spans="1:7" ht="34.5" x14ac:dyDescent="0.25">
      <c r="A301" s="29" t="s">
        <v>448</v>
      </c>
      <c r="B301" s="30" t="s">
        <v>353</v>
      </c>
      <c r="C301" s="31" t="s">
        <v>719</v>
      </c>
      <c r="D301" s="25">
        <v>30000</v>
      </c>
      <c r="E301" s="25">
        <v>30000</v>
      </c>
      <c r="F301" s="95">
        <f t="shared" si="4"/>
        <v>100</v>
      </c>
      <c r="G301" s="12"/>
    </row>
    <row r="302" spans="1:7" ht="34.5" x14ac:dyDescent="0.25">
      <c r="A302" s="29" t="s">
        <v>690</v>
      </c>
      <c r="B302" s="30" t="s">
        <v>353</v>
      </c>
      <c r="C302" s="31" t="s">
        <v>720</v>
      </c>
      <c r="D302" s="25">
        <v>30000</v>
      </c>
      <c r="E302" s="25">
        <v>30000</v>
      </c>
      <c r="F302" s="95">
        <f t="shared" si="4"/>
        <v>100</v>
      </c>
      <c r="G302" s="12"/>
    </row>
    <row r="303" spans="1:7" ht="45.75" x14ac:dyDescent="0.25">
      <c r="A303" s="29" t="s">
        <v>537</v>
      </c>
      <c r="B303" s="30" t="s">
        <v>353</v>
      </c>
      <c r="C303" s="31" t="s">
        <v>721</v>
      </c>
      <c r="D303" s="25">
        <v>20000</v>
      </c>
      <c r="E303" s="25" t="s">
        <v>33</v>
      </c>
      <c r="F303" s="95" t="e">
        <f t="shared" si="4"/>
        <v>#VALUE!</v>
      </c>
      <c r="G303" s="12"/>
    </row>
    <row r="304" spans="1:7" ht="34.5" x14ac:dyDescent="0.25">
      <c r="A304" s="29" t="s">
        <v>626</v>
      </c>
      <c r="B304" s="30" t="s">
        <v>353</v>
      </c>
      <c r="C304" s="31" t="s">
        <v>722</v>
      </c>
      <c r="D304" s="25">
        <v>20000</v>
      </c>
      <c r="E304" s="25" t="s">
        <v>33</v>
      </c>
      <c r="F304" s="95" t="e">
        <f t="shared" si="4"/>
        <v>#VALUE!</v>
      </c>
      <c r="G304" s="12"/>
    </row>
    <row r="305" spans="1:7" ht="34.5" x14ac:dyDescent="0.25">
      <c r="A305" s="29" t="s">
        <v>630</v>
      </c>
      <c r="B305" s="30" t="s">
        <v>353</v>
      </c>
      <c r="C305" s="31" t="s">
        <v>723</v>
      </c>
      <c r="D305" s="25">
        <v>20000</v>
      </c>
      <c r="E305" s="25" t="s">
        <v>33</v>
      </c>
      <c r="F305" s="95" t="e">
        <f t="shared" si="4"/>
        <v>#VALUE!</v>
      </c>
      <c r="G305" s="12"/>
    </row>
    <row r="306" spans="1:7" ht="34.5" x14ac:dyDescent="0.25">
      <c r="A306" s="29" t="s">
        <v>724</v>
      </c>
      <c r="B306" s="30" t="s">
        <v>353</v>
      </c>
      <c r="C306" s="31" t="s">
        <v>725</v>
      </c>
      <c r="D306" s="25">
        <v>44136139</v>
      </c>
      <c r="E306" s="25">
        <v>35106140.030000001</v>
      </c>
      <c r="F306" s="95">
        <f t="shared" si="4"/>
        <v>79.540577915073172</v>
      </c>
      <c r="G306" s="12"/>
    </row>
    <row r="307" spans="1:7" ht="34.5" x14ac:dyDescent="0.25">
      <c r="A307" s="29" t="s">
        <v>726</v>
      </c>
      <c r="B307" s="30" t="s">
        <v>353</v>
      </c>
      <c r="C307" s="31" t="s">
        <v>727</v>
      </c>
      <c r="D307" s="25">
        <v>1616019</v>
      </c>
      <c r="E307" s="25">
        <v>1208064</v>
      </c>
      <c r="F307" s="95">
        <f t="shared" si="4"/>
        <v>74.755556710657487</v>
      </c>
      <c r="G307" s="12"/>
    </row>
    <row r="308" spans="1:7" ht="34.5" x14ac:dyDescent="0.25">
      <c r="A308" s="29" t="s">
        <v>448</v>
      </c>
      <c r="B308" s="30" t="s">
        <v>353</v>
      </c>
      <c r="C308" s="31" t="s">
        <v>728</v>
      </c>
      <c r="D308" s="25">
        <v>1616019</v>
      </c>
      <c r="E308" s="25">
        <v>1208064</v>
      </c>
      <c r="F308" s="95">
        <f t="shared" si="4"/>
        <v>74.755556710657487</v>
      </c>
      <c r="G308" s="12"/>
    </row>
    <row r="309" spans="1:7" ht="34.5" x14ac:dyDescent="0.25">
      <c r="A309" s="29" t="s">
        <v>729</v>
      </c>
      <c r="B309" s="30" t="s">
        <v>353</v>
      </c>
      <c r="C309" s="31" t="s">
        <v>730</v>
      </c>
      <c r="D309" s="25">
        <v>1616019</v>
      </c>
      <c r="E309" s="25">
        <v>1208064</v>
      </c>
      <c r="F309" s="95">
        <f t="shared" si="4"/>
        <v>74.755556710657487</v>
      </c>
      <c r="G309" s="12"/>
    </row>
    <row r="310" spans="1:7" ht="34.5" x14ac:dyDescent="0.25">
      <c r="A310" s="29" t="s">
        <v>731</v>
      </c>
      <c r="B310" s="30" t="s">
        <v>353</v>
      </c>
      <c r="C310" s="31" t="s">
        <v>732</v>
      </c>
      <c r="D310" s="25">
        <v>1616019</v>
      </c>
      <c r="E310" s="25">
        <v>1208064</v>
      </c>
      <c r="F310" s="95">
        <f t="shared" si="4"/>
        <v>74.755556710657487</v>
      </c>
      <c r="G310" s="12"/>
    </row>
    <row r="311" spans="1:7" ht="34.5" x14ac:dyDescent="0.25">
      <c r="A311" s="29" t="s">
        <v>733</v>
      </c>
      <c r="B311" s="30" t="s">
        <v>353</v>
      </c>
      <c r="C311" s="31" t="s">
        <v>734</v>
      </c>
      <c r="D311" s="25">
        <v>32774520</v>
      </c>
      <c r="E311" s="25">
        <v>28882617.66</v>
      </c>
      <c r="F311" s="95">
        <f t="shared" si="4"/>
        <v>88.125219408247631</v>
      </c>
      <c r="G311" s="12"/>
    </row>
    <row r="312" spans="1:7" ht="45.75" x14ac:dyDescent="0.25">
      <c r="A312" s="29" t="s">
        <v>386</v>
      </c>
      <c r="B312" s="30" t="s">
        <v>353</v>
      </c>
      <c r="C312" s="31" t="s">
        <v>735</v>
      </c>
      <c r="D312" s="25">
        <v>463050</v>
      </c>
      <c r="E312" s="25">
        <v>218027.5</v>
      </c>
      <c r="F312" s="95">
        <f t="shared" si="4"/>
        <v>47.085088003455347</v>
      </c>
      <c r="G312" s="12"/>
    </row>
    <row r="313" spans="1:7" ht="45.75" x14ac:dyDescent="0.25">
      <c r="A313" s="29" t="s">
        <v>388</v>
      </c>
      <c r="B313" s="30" t="s">
        <v>353</v>
      </c>
      <c r="C313" s="31" t="s">
        <v>736</v>
      </c>
      <c r="D313" s="25">
        <v>463050</v>
      </c>
      <c r="E313" s="25">
        <v>218027.5</v>
      </c>
      <c r="F313" s="95">
        <f t="shared" si="4"/>
        <v>47.085088003455347</v>
      </c>
      <c r="G313" s="12"/>
    </row>
    <row r="314" spans="1:7" ht="34.5" x14ac:dyDescent="0.25">
      <c r="A314" s="29" t="s">
        <v>392</v>
      </c>
      <c r="B314" s="30" t="s">
        <v>353</v>
      </c>
      <c r="C314" s="31" t="s">
        <v>737</v>
      </c>
      <c r="D314" s="25">
        <v>463050</v>
      </c>
      <c r="E314" s="25">
        <v>218027.5</v>
      </c>
      <c r="F314" s="95">
        <f t="shared" si="4"/>
        <v>47.085088003455347</v>
      </c>
      <c r="G314" s="12"/>
    </row>
    <row r="315" spans="1:7" ht="34.5" x14ac:dyDescent="0.25">
      <c r="A315" s="29" t="s">
        <v>448</v>
      </c>
      <c r="B315" s="30" t="s">
        <v>353</v>
      </c>
      <c r="C315" s="31" t="s">
        <v>738</v>
      </c>
      <c r="D315" s="25">
        <v>32311470</v>
      </c>
      <c r="E315" s="25">
        <v>28664590.16</v>
      </c>
      <c r="F315" s="95">
        <f t="shared" si="4"/>
        <v>88.713358321363899</v>
      </c>
      <c r="G315" s="12"/>
    </row>
    <row r="316" spans="1:7" ht="45.75" x14ac:dyDescent="0.25">
      <c r="A316" s="29" t="s">
        <v>450</v>
      </c>
      <c r="B316" s="30" t="s">
        <v>353</v>
      </c>
      <c r="C316" s="31" t="s">
        <v>739</v>
      </c>
      <c r="D316" s="25">
        <v>32132070</v>
      </c>
      <c r="E316" s="25">
        <v>28541540.16</v>
      </c>
      <c r="F316" s="95">
        <f t="shared" si="4"/>
        <v>88.825712629158346</v>
      </c>
      <c r="G316" s="12"/>
    </row>
    <row r="317" spans="1:7" ht="45.75" x14ac:dyDescent="0.25">
      <c r="A317" s="29" t="s">
        <v>452</v>
      </c>
      <c r="B317" s="30" t="s">
        <v>353</v>
      </c>
      <c r="C317" s="31" t="s">
        <v>740</v>
      </c>
      <c r="D317" s="25">
        <v>30406950</v>
      </c>
      <c r="E317" s="25">
        <v>26816420.16</v>
      </c>
      <c r="F317" s="95">
        <f t="shared" si="4"/>
        <v>88.191746163294908</v>
      </c>
      <c r="G317" s="12"/>
    </row>
    <row r="318" spans="1:7" ht="34.5" x14ac:dyDescent="0.25">
      <c r="A318" s="29" t="s">
        <v>741</v>
      </c>
      <c r="B318" s="30" t="s">
        <v>353</v>
      </c>
      <c r="C318" s="31" t="s">
        <v>742</v>
      </c>
      <c r="D318" s="25">
        <v>1725120</v>
      </c>
      <c r="E318" s="25">
        <v>1725120</v>
      </c>
      <c r="F318" s="95">
        <f t="shared" si="4"/>
        <v>100</v>
      </c>
      <c r="G318" s="12"/>
    </row>
    <row r="319" spans="1:7" ht="45.75" x14ac:dyDescent="0.25">
      <c r="A319" s="29" t="s">
        <v>454</v>
      </c>
      <c r="B319" s="30" t="s">
        <v>353</v>
      </c>
      <c r="C319" s="31" t="s">
        <v>743</v>
      </c>
      <c r="D319" s="25">
        <v>179400</v>
      </c>
      <c r="E319" s="25">
        <v>123050</v>
      </c>
      <c r="F319" s="95">
        <f t="shared" si="4"/>
        <v>68.589743589743591</v>
      </c>
      <c r="G319" s="12"/>
    </row>
    <row r="320" spans="1:7" ht="34.5" x14ac:dyDescent="0.25">
      <c r="A320" s="29" t="s">
        <v>744</v>
      </c>
      <c r="B320" s="30" t="s">
        <v>353</v>
      </c>
      <c r="C320" s="31" t="s">
        <v>745</v>
      </c>
      <c r="D320" s="25">
        <v>6446400</v>
      </c>
      <c r="E320" s="25">
        <v>2717045.46</v>
      </c>
      <c r="F320" s="95">
        <f t="shared" si="4"/>
        <v>42.148260424422936</v>
      </c>
      <c r="G320" s="12"/>
    </row>
    <row r="321" spans="1:7" ht="45.75" x14ac:dyDescent="0.25">
      <c r="A321" s="29" t="s">
        <v>386</v>
      </c>
      <c r="B321" s="30" t="s">
        <v>353</v>
      </c>
      <c r="C321" s="31" t="s">
        <v>746</v>
      </c>
      <c r="D321" s="25">
        <v>3029780</v>
      </c>
      <c r="E321" s="25">
        <v>1184825.92</v>
      </c>
      <c r="F321" s="95">
        <f t="shared" si="4"/>
        <v>39.106005056472746</v>
      </c>
      <c r="G321" s="12"/>
    </row>
    <row r="322" spans="1:7" ht="45.75" x14ac:dyDescent="0.25">
      <c r="A322" s="29" t="s">
        <v>388</v>
      </c>
      <c r="B322" s="30" t="s">
        <v>353</v>
      </c>
      <c r="C322" s="31" t="s">
        <v>747</v>
      </c>
      <c r="D322" s="25">
        <v>3029780</v>
      </c>
      <c r="E322" s="25">
        <v>1184825.92</v>
      </c>
      <c r="F322" s="95">
        <f t="shared" si="4"/>
        <v>39.106005056472746</v>
      </c>
      <c r="G322" s="12"/>
    </row>
    <row r="323" spans="1:7" ht="34.5" x14ac:dyDescent="0.25">
      <c r="A323" s="29" t="s">
        <v>392</v>
      </c>
      <c r="B323" s="30" t="s">
        <v>353</v>
      </c>
      <c r="C323" s="31" t="s">
        <v>748</v>
      </c>
      <c r="D323" s="25">
        <v>3029780</v>
      </c>
      <c r="E323" s="25">
        <v>1184825.92</v>
      </c>
      <c r="F323" s="95">
        <f t="shared" si="4"/>
        <v>39.106005056472746</v>
      </c>
      <c r="G323" s="12"/>
    </row>
    <row r="324" spans="1:7" ht="45.75" x14ac:dyDescent="0.25">
      <c r="A324" s="29" t="s">
        <v>537</v>
      </c>
      <c r="B324" s="30" t="s">
        <v>353</v>
      </c>
      <c r="C324" s="31" t="s">
        <v>749</v>
      </c>
      <c r="D324" s="25">
        <v>3416620</v>
      </c>
      <c r="E324" s="25">
        <v>1532219.54</v>
      </c>
      <c r="F324" s="95">
        <f t="shared" si="4"/>
        <v>44.846062482804641</v>
      </c>
      <c r="G324" s="12"/>
    </row>
    <row r="325" spans="1:7" ht="34.5" x14ac:dyDescent="0.25">
      <c r="A325" s="29" t="s">
        <v>626</v>
      </c>
      <c r="B325" s="30" t="s">
        <v>353</v>
      </c>
      <c r="C325" s="31" t="s">
        <v>750</v>
      </c>
      <c r="D325" s="25">
        <v>3416620</v>
      </c>
      <c r="E325" s="25">
        <v>1532219.54</v>
      </c>
      <c r="F325" s="95">
        <f t="shared" si="4"/>
        <v>44.846062482804641</v>
      </c>
      <c r="G325" s="12"/>
    </row>
    <row r="326" spans="1:7" ht="34.5" x14ac:dyDescent="0.25">
      <c r="A326" s="29" t="s">
        <v>630</v>
      </c>
      <c r="B326" s="30" t="s">
        <v>353</v>
      </c>
      <c r="C326" s="31" t="s">
        <v>751</v>
      </c>
      <c r="D326" s="25">
        <v>3416620</v>
      </c>
      <c r="E326" s="25">
        <v>1532219.54</v>
      </c>
      <c r="F326" s="95">
        <f t="shared" si="4"/>
        <v>44.846062482804641</v>
      </c>
      <c r="G326" s="12"/>
    </row>
    <row r="327" spans="1:7" ht="34.5" x14ac:dyDescent="0.25">
      <c r="A327" s="29" t="s">
        <v>752</v>
      </c>
      <c r="B327" s="30" t="s">
        <v>353</v>
      </c>
      <c r="C327" s="31" t="s">
        <v>753</v>
      </c>
      <c r="D327" s="25">
        <v>3299200</v>
      </c>
      <c r="E327" s="25">
        <v>2298412.91</v>
      </c>
      <c r="F327" s="95">
        <f t="shared" si="4"/>
        <v>69.665764730843847</v>
      </c>
      <c r="G327" s="12"/>
    </row>
    <row r="328" spans="1:7" ht="68.25" x14ac:dyDescent="0.25">
      <c r="A328" s="29" t="s">
        <v>358</v>
      </c>
      <c r="B328" s="30" t="s">
        <v>353</v>
      </c>
      <c r="C328" s="31" t="s">
        <v>754</v>
      </c>
      <c r="D328" s="25">
        <v>3001815</v>
      </c>
      <c r="E328" s="25">
        <v>2135325.0499999998</v>
      </c>
      <c r="F328" s="95">
        <f t="shared" ref="F328:F371" si="5">E328*100/D328</f>
        <v>71.13446531515099</v>
      </c>
      <c r="G328" s="12"/>
    </row>
    <row r="329" spans="1:7" ht="45.75" x14ac:dyDescent="0.25">
      <c r="A329" s="29" t="s">
        <v>360</v>
      </c>
      <c r="B329" s="30" t="s">
        <v>353</v>
      </c>
      <c r="C329" s="31" t="s">
        <v>755</v>
      </c>
      <c r="D329" s="25">
        <v>3001815</v>
      </c>
      <c r="E329" s="25">
        <v>2135325.0499999998</v>
      </c>
      <c r="F329" s="95">
        <f t="shared" si="5"/>
        <v>71.13446531515099</v>
      </c>
      <c r="G329" s="12"/>
    </row>
    <row r="330" spans="1:7" ht="34.5" x14ac:dyDescent="0.25">
      <c r="A330" s="29" t="s">
        <v>362</v>
      </c>
      <c r="B330" s="30" t="s">
        <v>353</v>
      </c>
      <c r="C330" s="31" t="s">
        <v>756</v>
      </c>
      <c r="D330" s="25">
        <v>2305570</v>
      </c>
      <c r="E330" s="25">
        <v>1642007.64</v>
      </c>
      <c r="F330" s="95">
        <f t="shared" si="5"/>
        <v>71.219162289585654</v>
      </c>
      <c r="G330" s="12"/>
    </row>
    <row r="331" spans="1:7" ht="57" x14ac:dyDescent="0.25">
      <c r="A331" s="29" t="s">
        <v>364</v>
      </c>
      <c r="B331" s="30" t="s">
        <v>353</v>
      </c>
      <c r="C331" s="31" t="s">
        <v>757</v>
      </c>
      <c r="D331" s="25">
        <v>696245</v>
      </c>
      <c r="E331" s="25">
        <v>493317.41</v>
      </c>
      <c r="F331" s="95">
        <f t="shared" si="5"/>
        <v>70.853996797104472</v>
      </c>
      <c r="G331" s="12"/>
    </row>
    <row r="332" spans="1:7" ht="45.75" x14ac:dyDescent="0.25">
      <c r="A332" s="29" t="s">
        <v>386</v>
      </c>
      <c r="B332" s="30" t="s">
        <v>353</v>
      </c>
      <c r="C332" s="31" t="s">
        <v>758</v>
      </c>
      <c r="D332" s="25">
        <v>287385</v>
      </c>
      <c r="E332" s="25">
        <v>163087.85999999999</v>
      </c>
      <c r="F332" s="95">
        <f t="shared" si="5"/>
        <v>56.748911738608477</v>
      </c>
      <c r="G332" s="12"/>
    </row>
    <row r="333" spans="1:7" ht="45.75" x14ac:dyDescent="0.25">
      <c r="A333" s="29" t="s">
        <v>388</v>
      </c>
      <c r="B333" s="30" t="s">
        <v>353</v>
      </c>
      <c r="C333" s="31" t="s">
        <v>759</v>
      </c>
      <c r="D333" s="25">
        <v>287385</v>
      </c>
      <c r="E333" s="25">
        <v>163087.85999999999</v>
      </c>
      <c r="F333" s="95">
        <f t="shared" si="5"/>
        <v>56.748911738608477</v>
      </c>
      <c r="G333" s="12"/>
    </row>
    <row r="334" spans="1:7" ht="45.75" x14ac:dyDescent="0.25">
      <c r="A334" s="29" t="s">
        <v>390</v>
      </c>
      <c r="B334" s="30" t="s">
        <v>353</v>
      </c>
      <c r="C334" s="31" t="s">
        <v>760</v>
      </c>
      <c r="D334" s="25">
        <v>20050</v>
      </c>
      <c r="E334" s="25">
        <v>9524.2099999999991</v>
      </c>
      <c r="F334" s="95">
        <f t="shared" si="5"/>
        <v>47.502294264339149</v>
      </c>
      <c r="G334" s="12"/>
    </row>
    <row r="335" spans="1:7" ht="34.5" x14ac:dyDescent="0.25">
      <c r="A335" s="29" t="s">
        <v>392</v>
      </c>
      <c r="B335" s="30" t="s">
        <v>353</v>
      </c>
      <c r="C335" s="31" t="s">
        <v>761</v>
      </c>
      <c r="D335" s="25">
        <v>267335</v>
      </c>
      <c r="E335" s="25">
        <v>153563.65</v>
      </c>
      <c r="F335" s="95">
        <f t="shared" si="5"/>
        <v>57.442403725662558</v>
      </c>
      <c r="G335" s="12"/>
    </row>
    <row r="336" spans="1:7" ht="34.5" x14ac:dyDescent="0.25">
      <c r="A336" s="29" t="s">
        <v>448</v>
      </c>
      <c r="B336" s="30" t="s">
        <v>353</v>
      </c>
      <c r="C336" s="31" t="s">
        <v>762</v>
      </c>
      <c r="D336" s="25">
        <v>10000</v>
      </c>
      <c r="E336" s="25" t="s">
        <v>33</v>
      </c>
      <c r="F336" s="95" t="e">
        <f t="shared" si="5"/>
        <v>#VALUE!</v>
      </c>
      <c r="G336" s="12"/>
    </row>
    <row r="337" spans="1:7" ht="45.75" x14ac:dyDescent="0.25">
      <c r="A337" s="29" t="s">
        <v>450</v>
      </c>
      <c r="B337" s="30" t="s">
        <v>353</v>
      </c>
      <c r="C337" s="31" t="s">
        <v>763</v>
      </c>
      <c r="D337" s="25">
        <v>10000</v>
      </c>
      <c r="E337" s="25" t="s">
        <v>33</v>
      </c>
      <c r="F337" s="95" t="e">
        <f t="shared" si="5"/>
        <v>#VALUE!</v>
      </c>
      <c r="G337" s="12"/>
    </row>
    <row r="338" spans="1:7" ht="45.75" x14ac:dyDescent="0.25">
      <c r="A338" s="29" t="s">
        <v>452</v>
      </c>
      <c r="B338" s="30" t="s">
        <v>353</v>
      </c>
      <c r="C338" s="31" t="s">
        <v>764</v>
      </c>
      <c r="D338" s="25">
        <v>10000</v>
      </c>
      <c r="E338" s="25" t="s">
        <v>33</v>
      </c>
      <c r="F338" s="95" t="e">
        <f t="shared" si="5"/>
        <v>#VALUE!</v>
      </c>
      <c r="G338" s="12"/>
    </row>
    <row r="339" spans="1:7" ht="34.5" x14ac:dyDescent="0.25">
      <c r="A339" s="29" t="s">
        <v>765</v>
      </c>
      <c r="B339" s="30" t="s">
        <v>353</v>
      </c>
      <c r="C339" s="31" t="s">
        <v>766</v>
      </c>
      <c r="D339" s="25">
        <v>38732779.420000002</v>
      </c>
      <c r="E339" s="25">
        <v>16784163.399999999</v>
      </c>
      <c r="F339" s="95">
        <f t="shared" si="5"/>
        <v>43.333227440252713</v>
      </c>
      <c r="G339" s="12"/>
    </row>
    <row r="340" spans="1:7" ht="34.5" x14ac:dyDescent="0.25">
      <c r="A340" s="29" t="s">
        <v>767</v>
      </c>
      <c r="B340" s="30" t="s">
        <v>353</v>
      </c>
      <c r="C340" s="31" t="s">
        <v>768</v>
      </c>
      <c r="D340" s="25">
        <v>595326</v>
      </c>
      <c r="E340" s="25" t="s">
        <v>33</v>
      </c>
      <c r="F340" s="95" t="e">
        <f t="shared" si="5"/>
        <v>#VALUE!</v>
      </c>
      <c r="G340" s="12"/>
    </row>
    <row r="341" spans="1:7" ht="45.75" x14ac:dyDescent="0.25">
      <c r="A341" s="29" t="s">
        <v>537</v>
      </c>
      <c r="B341" s="30" t="s">
        <v>353</v>
      </c>
      <c r="C341" s="31" t="s">
        <v>769</v>
      </c>
      <c r="D341" s="25">
        <v>595326</v>
      </c>
      <c r="E341" s="25" t="s">
        <v>33</v>
      </c>
      <c r="F341" s="95" t="e">
        <f t="shared" si="5"/>
        <v>#VALUE!</v>
      </c>
      <c r="G341" s="12"/>
    </row>
    <row r="342" spans="1:7" ht="34.5" x14ac:dyDescent="0.25">
      <c r="A342" s="29" t="s">
        <v>626</v>
      </c>
      <c r="B342" s="30" t="s">
        <v>353</v>
      </c>
      <c r="C342" s="31" t="s">
        <v>770</v>
      </c>
      <c r="D342" s="25">
        <v>595326</v>
      </c>
      <c r="E342" s="25" t="s">
        <v>33</v>
      </c>
      <c r="F342" s="95" t="e">
        <f t="shared" si="5"/>
        <v>#VALUE!</v>
      </c>
      <c r="G342" s="12"/>
    </row>
    <row r="343" spans="1:7" ht="34.5" x14ac:dyDescent="0.25">
      <c r="A343" s="29" t="s">
        <v>630</v>
      </c>
      <c r="B343" s="30" t="s">
        <v>353</v>
      </c>
      <c r="C343" s="31" t="s">
        <v>771</v>
      </c>
      <c r="D343" s="25">
        <v>595326</v>
      </c>
      <c r="E343" s="25" t="s">
        <v>33</v>
      </c>
      <c r="F343" s="95" t="e">
        <f t="shared" si="5"/>
        <v>#VALUE!</v>
      </c>
      <c r="G343" s="12"/>
    </row>
    <row r="344" spans="1:7" ht="34.5" x14ac:dyDescent="0.25">
      <c r="A344" s="29" t="s">
        <v>772</v>
      </c>
      <c r="B344" s="30" t="s">
        <v>353</v>
      </c>
      <c r="C344" s="31" t="s">
        <v>773</v>
      </c>
      <c r="D344" s="25">
        <v>38137453.420000002</v>
      </c>
      <c r="E344" s="25">
        <v>16784163.399999999</v>
      </c>
      <c r="F344" s="95">
        <f t="shared" si="5"/>
        <v>44.009659520680174</v>
      </c>
      <c r="G344" s="12"/>
    </row>
    <row r="345" spans="1:7" ht="45.75" x14ac:dyDescent="0.25">
      <c r="A345" s="29" t="s">
        <v>531</v>
      </c>
      <c r="B345" s="30" t="s">
        <v>353</v>
      </c>
      <c r="C345" s="31" t="s">
        <v>774</v>
      </c>
      <c r="D345" s="25">
        <v>17874800</v>
      </c>
      <c r="E345" s="25" t="s">
        <v>33</v>
      </c>
      <c r="F345" s="95" t="e">
        <f t="shared" si="5"/>
        <v>#VALUE!</v>
      </c>
      <c r="G345" s="12"/>
    </row>
    <row r="346" spans="1:7" ht="34.5" x14ac:dyDescent="0.25">
      <c r="A346" s="29" t="s">
        <v>533</v>
      </c>
      <c r="B346" s="30" t="s">
        <v>353</v>
      </c>
      <c r="C346" s="31" t="s">
        <v>775</v>
      </c>
      <c r="D346" s="25">
        <v>17874800</v>
      </c>
      <c r="E346" s="25" t="s">
        <v>33</v>
      </c>
      <c r="F346" s="95" t="e">
        <f t="shared" si="5"/>
        <v>#VALUE!</v>
      </c>
      <c r="G346" s="12"/>
    </row>
    <row r="347" spans="1:7" ht="45.75" x14ac:dyDescent="0.25">
      <c r="A347" s="29" t="s">
        <v>551</v>
      </c>
      <c r="B347" s="30" t="s">
        <v>353</v>
      </c>
      <c r="C347" s="31" t="s">
        <v>776</v>
      </c>
      <c r="D347" s="25">
        <v>17874800</v>
      </c>
      <c r="E347" s="25" t="s">
        <v>33</v>
      </c>
      <c r="F347" s="95" t="e">
        <f t="shared" si="5"/>
        <v>#VALUE!</v>
      </c>
      <c r="G347" s="12"/>
    </row>
    <row r="348" spans="1:7" ht="45.75" x14ac:dyDescent="0.25">
      <c r="A348" s="29" t="s">
        <v>537</v>
      </c>
      <c r="B348" s="30" t="s">
        <v>353</v>
      </c>
      <c r="C348" s="31" t="s">
        <v>777</v>
      </c>
      <c r="D348" s="25">
        <v>20262653.420000002</v>
      </c>
      <c r="E348" s="25">
        <v>16784163.399999999</v>
      </c>
      <c r="F348" s="95">
        <f t="shared" si="5"/>
        <v>82.832998482979505</v>
      </c>
      <c r="G348" s="12"/>
    </row>
    <row r="349" spans="1:7" ht="34.5" x14ac:dyDescent="0.25">
      <c r="A349" s="29" t="s">
        <v>626</v>
      </c>
      <c r="B349" s="30" t="s">
        <v>353</v>
      </c>
      <c r="C349" s="31" t="s">
        <v>778</v>
      </c>
      <c r="D349" s="25">
        <v>20262653.420000002</v>
      </c>
      <c r="E349" s="25">
        <v>16784163.399999999</v>
      </c>
      <c r="F349" s="95">
        <f t="shared" si="5"/>
        <v>82.832998482979505</v>
      </c>
      <c r="G349" s="12"/>
    </row>
    <row r="350" spans="1:7" ht="57" x14ac:dyDescent="0.25">
      <c r="A350" s="29" t="s">
        <v>628</v>
      </c>
      <c r="B350" s="30" t="s">
        <v>353</v>
      </c>
      <c r="C350" s="31" t="s">
        <v>779</v>
      </c>
      <c r="D350" s="25">
        <v>19892423.420000002</v>
      </c>
      <c r="E350" s="25">
        <v>16705054.9</v>
      </c>
      <c r="F350" s="95">
        <f t="shared" si="5"/>
        <v>83.976972273798495</v>
      </c>
      <c r="G350" s="12"/>
    </row>
    <row r="351" spans="1:7" ht="34.5" x14ac:dyDescent="0.25">
      <c r="A351" s="29" t="s">
        <v>630</v>
      </c>
      <c r="B351" s="30" t="s">
        <v>353</v>
      </c>
      <c r="C351" s="31" t="s">
        <v>780</v>
      </c>
      <c r="D351" s="25">
        <v>370230</v>
      </c>
      <c r="E351" s="25">
        <v>79108.5</v>
      </c>
      <c r="F351" s="95">
        <f t="shared" si="5"/>
        <v>21.367393242038734</v>
      </c>
      <c r="G351" s="12"/>
    </row>
    <row r="352" spans="1:7" ht="34.5" x14ac:dyDescent="0.25">
      <c r="A352" s="29" t="s">
        <v>781</v>
      </c>
      <c r="B352" s="30" t="s">
        <v>353</v>
      </c>
      <c r="C352" s="31" t="s">
        <v>782</v>
      </c>
      <c r="D352" s="25">
        <v>10179094.949999999</v>
      </c>
      <c r="E352" s="25">
        <v>8896872.0099999998</v>
      </c>
      <c r="F352" s="95">
        <f t="shared" si="5"/>
        <v>87.403369884077961</v>
      </c>
      <c r="G352" s="12"/>
    </row>
    <row r="353" spans="1:7" ht="34.5" x14ac:dyDescent="0.25">
      <c r="A353" s="29" t="s">
        <v>783</v>
      </c>
      <c r="B353" s="30" t="s">
        <v>353</v>
      </c>
      <c r="C353" s="31" t="s">
        <v>784</v>
      </c>
      <c r="D353" s="25">
        <v>10179094.949999999</v>
      </c>
      <c r="E353" s="25">
        <v>8896872.0099999998</v>
      </c>
      <c r="F353" s="95">
        <f t="shared" si="5"/>
        <v>87.403369884077961</v>
      </c>
      <c r="G353" s="12"/>
    </row>
    <row r="354" spans="1:7" ht="68.25" x14ac:dyDescent="0.25">
      <c r="A354" s="29" t="s">
        <v>358</v>
      </c>
      <c r="B354" s="30" t="s">
        <v>353</v>
      </c>
      <c r="C354" s="31" t="s">
        <v>785</v>
      </c>
      <c r="D354" s="25">
        <v>9355968.9199999999</v>
      </c>
      <c r="E354" s="25">
        <v>8587582.7100000009</v>
      </c>
      <c r="F354" s="95">
        <f t="shared" si="5"/>
        <v>91.787208609068372</v>
      </c>
      <c r="G354" s="12"/>
    </row>
    <row r="355" spans="1:7" ht="34.5" x14ac:dyDescent="0.25">
      <c r="A355" s="29" t="s">
        <v>433</v>
      </c>
      <c r="B355" s="30" t="s">
        <v>353</v>
      </c>
      <c r="C355" s="31" t="s">
        <v>786</v>
      </c>
      <c r="D355" s="25">
        <v>9355968.9199999999</v>
      </c>
      <c r="E355" s="25">
        <v>8587582.7100000009</v>
      </c>
      <c r="F355" s="95">
        <f t="shared" si="5"/>
        <v>91.787208609068372</v>
      </c>
      <c r="G355" s="12"/>
    </row>
    <row r="356" spans="1:7" ht="34.5" x14ac:dyDescent="0.25">
      <c r="A356" s="29" t="s">
        <v>435</v>
      </c>
      <c r="B356" s="30" t="s">
        <v>353</v>
      </c>
      <c r="C356" s="31" t="s">
        <v>787</v>
      </c>
      <c r="D356" s="25">
        <v>7187000</v>
      </c>
      <c r="E356" s="25">
        <v>6613520.1900000004</v>
      </c>
      <c r="F356" s="95">
        <f t="shared" si="5"/>
        <v>92.020595380548215</v>
      </c>
      <c r="G356" s="12"/>
    </row>
    <row r="357" spans="1:7" ht="57" x14ac:dyDescent="0.25">
      <c r="A357" s="29" t="s">
        <v>437</v>
      </c>
      <c r="B357" s="30" t="s">
        <v>353</v>
      </c>
      <c r="C357" s="31" t="s">
        <v>788</v>
      </c>
      <c r="D357" s="25">
        <v>2168968.92</v>
      </c>
      <c r="E357" s="25">
        <v>1974062.52</v>
      </c>
      <c r="F357" s="95">
        <f t="shared" si="5"/>
        <v>91.013868469816529</v>
      </c>
      <c r="G357" s="12"/>
    </row>
    <row r="358" spans="1:7" ht="45.75" x14ac:dyDescent="0.25">
      <c r="A358" s="29" t="s">
        <v>386</v>
      </c>
      <c r="B358" s="30" t="s">
        <v>353</v>
      </c>
      <c r="C358" s="31" t="s">
        <v>789</v>
      </c>
      <c r="D358" s="25">
        <v>821594.95</v>
      </c>
      <c r="E358" s="25">
        <v>307758.21999999997</v>
      </c>
      <c r="F358" s="95">
        <f t="shared" si="5"/>
        <v>37.458630922694937</v>
      </c>
      <c r="G358" s="12"/>
    </row>
    <row r="359" spans="1:7" ht="45.75" x14ac:dyDescent="0.25">
      <c r="A359" s="29" t="s">
        <v>388</v>
      </c>
      <c r="B359" s="30" t="s">
        <v>353</v>
      </c>
      <c r="C359" s="31" t="s">
        <v>790</v>
      </c>
      <c r="D359" s="25">
        <v>821594.95</v>
      </c>
      <c r="E359" s="25">
        <v>307758.21999999997</v>
      </c>
      <c r="F359" s="95">
        <f t="shared" si="5"/>
        <v>37.458630922694937</v>
      </c>
      <c r="G359" s="12"/>
    </row>
    <row r="360" spans="1:7" ht="45.75" x14ac:dyDescent="0.25">
      <c r="A360" s="29" t="s">
        <v>390</v>
      </c>
      <c r="B360" s="30" t="s">
        <v>353</v>
      </c>
      <c r="C360" s="31" t="s">
        <v>791</v>
      </c>
      <c r="D360" s="25">
        <v>12066.5</v>
      </c>
      <c r="E360" s="25">
        <v>7404.5</v>
      </c>
      <c r="F360" s="95">
        <f t="shared" si="5"/>
        <v>61.364107239050263</v>
      </c>
      <c r="G360" s="12"/>
    </row>
    <row r="361" spans="1:7" ht="34.5" x14ac:dyDescent="0.25">
      <c r="A361" s="29" t="s">
        <v>392</v>
      </c>
      <c r="B361" s="30" t="s">
        <v>353</v>
      </c>
      <c r="C361" s="31" t="s">
        <v>792</v>
      </c>
      <c r="D361" s="25">
        <v>525729.54</v>
      </c>
      <c r="E361" s="25">
        <v>67686.080000000002</v>
      </c>
      <c r="F361" s="95">
        <f t="shared" si="5"/>
        <v>12.874695989120184</v>
      </c>
      <c r="G361" s="12"/>
    </row>
    <row r="362" spans="1:7" ht="34.5" x14ac:dyDescent="0.25">
      <c r="A362" s="29" t="s">
        <v>394</v>
      </c>
      <c r="B362" s="30" t="s">
        <v>353</v>
      </c>
      <c r="C362" s="31" t="s">
        <v>793</v>
      </c>
      <c r="D362" s="25">
        <v>283798.90999999997</v>
      </c>
      <c r="E362" s="25">
        <v>232667.64</v>
      </c>
      <c r="F362" s="95">
        <f t="shared" si="5"/>
        <v>81.983274706728096</v>
      </c>
      <c r="G362" s="12"/>
    </row>
    <row r="363" spans="1:7" ht="34.5" x14ac:dyDescent="0.25">
      <c r="A363" s="29" t="s">
        <v>372</v>
      </c>
      <c r="B363" s="30" t="s">
        <v>353</v>
      </c>
      <c r="C363" s="31" t="s">
        <v>794</v>
      </c>
      <c r="D363" s="25">
        <v>1531.08</v>
      </c>
      <c r="E363" s="25">
        <v>1531.08</v>
      </c>
      <c r="F363" s="95">
        <f t="shared" si="5"/>
        <v>100</v>
      </c>
      <c r="G363" s="12"/>
    </row>
    <row r="364" spans="1:7" ht="34.5" x14ac:dyDescent="0.25">
      <c r="A364" s="29" t="s">
        <v>374</v>
      </c>
      <c r="B364" s="30" t="s">
        <v>353</v>
      </c>
      <c r="C364" s="31" t="s">
        <v>795</v>
      </c>
      <c r="D364" s="25">
        <v>1531.08</v>
      </c>
      <c r="E364" s="25">
        <v>1531.08</v>
      </c>
      <c r="F364" s="95">
        <f t="shared" si="5"/>
        <v>100</v>
      </c>
      <c r="G364" s="12"/>
    </row>
    <row r="365" spans="1:7" ht="34.5" x14ac:dyDescent="0.25">
      <c r="A365" s="29" t="s">
        <v>376</v>
      </c>
      <c r="B365" s="30" t="s">
        <v>353</v>
      </c>
      <c r="C365" s="31" t="s">
        <v>796</v>
      </c>
      <c r="D365" s="25">
        <v>1531.08</v>
      </c>
      <c r="E365" s="25">
        <v>1531.08</v>
      </c>
      <c r="F365" s="95">
        <f t="shared" si="5"/>
        <v>100</v>
      </c>
      <c r="G365" s="12"/>
    </row>
    <row r="366" spans="1:7" ht="45.75" x14ac:dyDescent="0.25">
      <c r="A366" s="29" t="s">
        <v>797</v>
      </c>
      <c r="B366" s="30" t="s">
        <v>353</v>
      </c>
      <c r="C366" s="31" t="s">
        <v>798</v>
      </c>
      <c r="D366" s="25">
        <v>6816.49</v>
      </c>
      <c r="E366" s="25">
        <v>3503.52</v>
      </c>
      <c r="F366" s="95">
        <f t="shared" si="5"/>
        <v>51.397713485972986</v>
      </c>
      <c r="G366" s="12"/>
    </row>
    <row r="367" spans="1:7" ht="45.75" x14ac:dyDescent="0.25">
      <c r="A367" s="29" t="s">
        <v>799</v>
      </c>
      <c r="B367" s="30" t="s">
        <v>353</v>
      </c>
      <c r="C367" s="31" t="s">
        <v>800</v>
      </c>
      <c r="D367" s="25">
        <v>6816.49</v>
      </c>
      <c r="E367" s="25">
        <v>3503.52</v>
      </c>
      <c r="F367" s="95">
        <f t="shared" si="5"/>
        <v>51.397713485972986</v>
      </c>
      <c r="G367" s="12"/>
    </row>
    <row r="368" spans="1:7" ht="34.5" x14ac:dyDescent="0.25">
      <c r="A368" s="29" t="s">
        <v>801</v>
      </c>
      <c r="B368" s="30" t="s">
        <v>353</v>
      </c>
      <c r="C368" s="31" t="s">
        <v>802</v>
      </c>
      <c r="D368" s="25">
        <v>6816.49</v>
      </c>
      <c r="E368" s="25">
        <v>3503.52</v>
      </c>
      <c r="F368" s="95">
        <f t="shared" si="5"/>
        <v>51.397713485972986</v>
      </c>
      <c r="G368" s="12"/>
    </row>
    <row r="369" spans="1:7" ht="35.25" thickBot="1" x14ac:dyDescent="0.3">
      <c r="A369" s="29" t="s">
        <v>803</v>
      </c>
      <c r="B369" s="30" t="s">
        <v>353</v>
      </c>
      <c r="C369" s="31" t="s">
        <v>804</v>
      </c>
      <c r="D369" s="25">
        <v>6816.49</v>
      </c>
      <c r="E369" s="25">
        <v>3503.52</v>
      </c>
      <c r="F369" s="95">
        <f t="shared" si="5"/>
        <v>51.397713485972986</v>
      </c>
      <c r="G369" s="12"/>
    </row>
    <row r="370" spans="1:7" ht="12.95" customHeight="1" thickBot="1" x14ac:dyDescent="0.3">
      <c r="A370" s="45"/>
      <c r="B370" s="46"/>
      <c r="C370" s="46"/>
      <c r="D370" s="46"/>
      <c r="E370" s="46"/>
      <c r="F370" s="95" t="e">
        <f t="shared" si="5"/>
        <v>#DIV/0!</v>
      </c>
      <c r="G370" s="5"/>
    </row>
    <row r="371" spans="1:7" ht="54.75" customHeight="1" thickBot="1" x14ac:dyDescent="0.3">
      <c r="A371" s="47" t="s">
        <v>805</v>
      </c>
      <c r="B371" s="48">
        <v>450</v>
      </c>
      <c r="C371" s="49" t="s">
        <v>32</v>
      </c>
      <c r="D371" s="50">
        <v>-11341417.17</v>
      </c>
      <c r="E371" s="50">
        <v>16972592.690000001</v>
      </c>
      <c r="F371" s="95">
        <f t="shared" si="5"/>
        <v>-149.65142746794845</v>
      </c>
      <c r="G371" s="12"/>
    </row>
    <row r="372" spans="1:7" ht="12.95" customHeight="1" x14ac:dyDescent="0.25">
      <c r="A372" s="5"/>
      <c r="B372" s="51"/>
      <c r="C372" s="51"/>
      <c r="D372" s="32"/>
      <c r="E372" s="32"/>
      <c r="F372" s="32"/>
      <c r="G372" s="5"/>
    </row>
    <row r="373" spans="1:7" ht="12.95" customHeight="1" x14ac:dyDescent="0.25">
      <c r="A373" s="13"/>
      <c r="B373" s="13"/>
      <c r="C373" s="13"/>
      <c r="D373" s="33"/>
      <c r="E373" s="33"/>
      <c r="F373" s="33"/>
      <c r="G373" s="5"/>
    </row>
  </sheetData>
  <mergeCells count="4">
    <mergeCell ref="A4:A5"/>
    <mergeCell ref="B4:B5"/>
    <mergeCell ref="C4:C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opLeftCell="A19" zoomScale="70" zoomScaleNormal="70" zoomScaleSheetLayoutView="70" zoomScalePageLayoutView="70" workbookViewId="0">
      <selection activeCell="F4" sqref="F4:F7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6" width="15.85546875" style="1" customWidth="1"/>
    <col min="7" max="7" width="9.7109375" style="1" customWidth="1"/>
    <col min="8" max="16384" width="9.140625" style="1"/>
  </cols>
  <sheetData>
    <row r="1" spans="1:7" ht="10.5" customHeight="1" x14ac:dyDescent="0.25">
      <c r="A1" s="34"/>
      <c r="B1" s="52"/>
      <c r="C1" s="35"/>
      <c r="D1" s="36"/>
      <c r="E1" s="5"/>
      <c r="F1" s="5"/>
      <c r="G1" s="5"/>
    </row>
    <row r="2" spans="1:7" ht="14.1" customHeight="1" x14ac:dyDescent="0.25">
      <c r="A2" s="90" t="s">
        <v>806</v>
      </c>
      <c r="B2" s="91"/>
      <c r="C2" s="91"/>
      <c r="D2" s="15"/>
      <c r="E2" s="5"/>
      <c r="F2" s="5"/>
      <c r="G2" s="5"/>
    </row>
    <row r="3" spans="1:7" ht="14.1" customHeight="1" thickBot="1" x14ac:dyDescent="0.3">
      <c r="A3" s="53"/>
      <c r="B3" s="54"/>
      <c r="C3" s="39"/>
      <c r="D3" s="38"/>
      <c r="E3" s="40"/>
      <c r="F3" s="40"/>
      <c r="G3" s="5"/>
    </row>
    <row r="4" spans="1:7" ht="11.45" customHeight="1" x14ac:dyDescent="0.25">
      <c r="A4" s="74" t="s">
        <v>22</v>
      </c>
      <c r="B4" s="74" t="s">
        <v>19</v>
      </c>
      <c r="C4" s="74" t="s">
        <v>807</v>
      </c>
      <c r="D4" s="63" t="s">
        <v>21</v>
      </c>
      <c r="E4" s="63" t="s">
        <v>23</v>
      </c>
      <c r="F4" s="92" t="s">
        <v>854</v>
      </c>
      <c r="G4" s="8"/>
    </row>
    <row r="5" spans="1:7" ht="138" customHeight="1" x14ac:dyDescent="0.25">
      <c r="A5" s="75"/>
      <c r="B5" s="75"/>
      <c r="C5" s="75"/>
      <c r="D5" s="20" t="s">
        <v>24</v>
      </c>
      <c r="E5" s="20" t="s">
        <v>24</v>
      </c>
      <c r="F5" s="93"/>
      <c r="G5" s="8"/>
    </row>
    <row r="6" spans="1:7" ht="11.45" customHeight="1" thickBot="1" x14ac:dyDescent="0.3">
      <c r="A6" s="20" t="s">
        <v>25</v>
      </c>
      <c r="B6" s="20" t="s">
        <v>26</v>
      </c>
      <c r="C6" s="20" t="s">
        <v>27</v>
      </c>
      <c r="D6" s="21" t="s">
        <v>28</v>
      </c>
      <c r="E6" s="21" t="s">
        <v>29</v>
      </c>
      <c r="F6" s="94"/>
      <c r="G6" s="8"/>
    </row>
    <row r="7" spans="1:7" ht="38.25" customHeight="1" x14ac:dyDescent="0.25">
      <c r="A7" s="41" t="s">
        <v>808</v>
      </c>
      <c r="B7" s="23" t="s">
        <v>809</v>
      </c>
      <c r="C7" s="24" t="s">
        <v>32</v>
      </c>
      <c r="D7" s="25">
        <v>11341417.17</v>
      </c>
      <c r="E7" s="25">
        <v>-16972592.690000001</v>
      </c>
      <c r="F7" s="95">
        <f>E7*100/D7</f>
        <v>-149.65142746794845</v>
      </c>
      <c r="G7" s="12"/>
    </row>
    <row r="8" spans="1:7" ht="19.5" customHeight="1" x14ac:dyDescent="0.25">
      <c r="A8" s="55" t="s">
        <v>810</v>
      </c>
      <c r="B8" s="27"/>
      <c r="C8" s="28"/>
      <c r="D8" s="28"/>
      <c r="E8" s="56"/>
      <c r="F8" s="56"/>
      <c r="G8" s="12"/>
    </row>
    <row r="9" spans="1:7" ht="24.75" customHeight="1" x14ac:dyDescent="0.25">
      <c r="A9" s="57" t="s">
        <v>811</v>
      </c>
      <c r="B9" s="58" t="s">
        <v>812</v>
      </c>
      <c r="C9" s="59" t="s">
        <v>32</v>
      </c>
      <c r="D9" s="43">
        <v>7556150.1299999999</v>
      </c>
      <c r="E9" s="43">
        <v>-3198877.34</v>
      </c>
      <c r="F9" s="95">
        <f t="shared" ref="F9:F31" si="0">E9*100/D9</f>
        <v>-42.334750963980646</v>
      </c>
      <c r="G9" s="12"/>
    </row>
    <row r="10" spans="1:7" ht="12.95" customHeight="1" x14ac:dyDescent="0.25">
      <c r="A10" s="60" t="s">
        <v>813</v>
      </c>
      <c r="B10" s="27"/>
      <c r="C10" s="28"/>
      <c r="D10" s="28"/>
      <c r="E10" s="28"/>
      <c r="F10" s="95" t="e">
        <f t="shared" si="0"/>
        <v>#DIV/0!</v>
      </c>
      <c r="G10" s="12"/>
    </row>
    <row r="11" spans="1:7" ht="45.75" x14ac:dyDescent="0.25">
      <c r="A11" s="29" t="s">
        <v>814</v>
      </c>
      <c r="B11" s="61" t="s">
        <v>812</v>
      </c>
      <c r="C11" s="59" t="s">
        <v>815</v>
      </c>
      <c r="D11" s="43">
        <v>11201238.390000001</v>
      </c>
      <c r="E11" s="43" t="s">
        <v>33</v>
      </c>
      <c r="F11" s="95" t="e">
        <f t="shared" si="0"/>
        <v>#VALUE!</v>
      </c>
      <c r="G11" s="12"/>
    </row>
    <row r="12" spans="1:7" ht="45.75" x14ac:dyDescent="0.25">
      <c r="A12" s="29" t="s">
        <v>816</v>
      </c>
      <c r="B12" s="61" t="s">
        <v>812</v>
      </c>
      <c r="C12" s="59" t="s">
        <v>817</v>
      </c>
      <c r="D12" s="43">
        <v>11201238.390000001</v>
      </c>
      <c r="E12" s="43" t="s">
        <v>33</v>
      </c>
      <c r="F12" s="95" t="e">
        <f t="shared" si="0"/>
        <v>#VALUE!</v>
      </c>
      <c r="G12" s="12"/>
    </row>
    <row r="13" spans="1:7" ht="57" x14ac:dyDescent="0.25">
      <c r="A13" s="29" t="s">
        <v>818</v>
      </c>
      <c r="B13" s="61" t="s">
        <v>812</v>
      </c>
      <c r="C13" s="59" t="s">
        <v>819</v>
      </c>
      <c r="D13" s="43">
        <v>11201238.390000001</v>
      </c>
      <c r="E13" s="43" t="s">
        <v>33</v>
      </c>
      <c r="F13" s="95" t="e">
        <f t="shared" si="0"/>
        <v>#VALUE!</v>
      </c>
      <c r="G13" s="12"/>
    </row>
    <row r="14" spans="1:7" ht="45.75" x14ac:dyDescent="0.25">
      <c r="A14" s="29" t="s">
        <v>820</v>
      </c>
      <c r="B14" s="61" t="s">
        <v>812</v>
      </c>
      <c r="C14" s="59" t="s">
        <v>821</v>
      </c>
      <c r="D14" s="43">
        <v>-3645088.26</v>
      </c>
      <c r="E14" s="43">
        <v>-3198877.34</v>
      </c>
      <c r="F14" s="95">
        <f t="shared" si="0"/>
        <v>87.758570213605751</v>
      </c>
      <c r="G14" s="12"/>
    </row>
    <row r="15" spans="1:7" ht="57" x14ac:dyDescent="0.25">
      <c r="A15" s="29" t="s">
        <v>822</v>
      </c>
      <c r="B15" s="61" t="s">
        <v>812</v>
      </c>
      <c r="C15" s="59" t="s">
        <v>823</v>
      </c>
      <c r="D15" s="43">
        <v>-3645088.26</v>
      </c>
      <c r="E15" s="43">
        <v>-3198877.34</v>
      </c>
      <c r="F15" s="95">
        <f t="shared" si="0"/>
        <v>87.758570213605751</v>
      </c>
      <c r="G15" s="12"/>
    </row>
    <row r="16" spans="1:7" ht="57" x14ac:dyDescent="0.25">
      <c r="A16" s="29" t="s">
        <v>824</v>
      </c>
      <c r="B16" s="61" t="s">
        <v>812</v>
      </c>
      <c r="C16" s="59" t="s">
        <v>825</v>
      </c>
      <c r="D16" s="43">
        <v>-3645088.26</v>
      </c>
      <c r="E16" s="43">
        <v>-3198877.34</v>
      </c>
      <c r="F16" s="95">
        <f t="shared" si="0"/>
        <v>87.758570213605751</v>
      </c>
      <c r="G16" s="12"/>
    </row>
    <row r="17" spans="1:7" ht="57" x14ac:dyDescent="0.25">
      <c r="A17" s="29" t="s">
        <v>826</v>
      </c>
      <c r="B17" s="61" t="s">
        <v>812</v>
      </c>
      <c r="C17" s="59" t="s">
        <v>827</v>
      </c>
      <c r="D17" s="43">
        <v>-3645088.26</v>
      </c>
      <c r="E17" s="43">
        <v>-3198877.34</v>
      </c>
      <c r="F17" s="95">
        <f t="shared" si="0"/>
        <v>87.758570213605751</v>
      </c>
      <c r="G17" s="12"/>
    </row>
    <row r="18" spans="1:7" ht="24.75" customHeight="1" x14ac:dyDescent="0.25">
      <c r="A18" s="57" t="s">
        <v>828</v>
      </c>
      <c r="B18" s="58" t="s">
        <v>829</v>
      </c>
      <c r="C18" s="59" t="s">
        <v>32</v>
      </c>
      <c r="D18" s="43" t="s">
        <v>33</v>
      </c>
      <c r="E18" s="43" t="s">
        <v>33</v>
      </c>
      <c r="F18" s="95" t="e">
        <f t="shared" si="0"/>
        <v>#VALUE!</v>
      </c>
      <c r="G18" s="12"/>
    </row>
    <row r="19" spans="1:7" ht="15" customHeight="1" x14ac:dyDescent="0.25">
      <c r="A19" s="60" t="s">
        <v>813</v>
      </c>
      <c r="B19" s="27"/>
      <c r="C19" s="28"/>
      <c r="D19" s="28"/>
      <c r="E19" s="28"/>
      <c r="F19" s="95" t="e">
        <f t="shared" si="0"/>
        <v>#DIV/0!</v>
      </c>
      <c r="G19" s="12"/>
    </row>
    <row r="20" spans="1:7" ht="24.75" customHeight="1" x14ac:dyDescent="0.25">
      <c r="A20" s="57" t="s">
        <v>830</v>
      </c>
      <c r="B20" s="58" t="s">
        <v>831</v>
      </c>
      <c r="C20" s="59" t="s">
        <v>32</v>
      </c>
      <c r="D20" s="43">
        <v>3785267.04</v>
      </c>
      <c r="E20" s="43">
        <v>-13773715.35</v>
      </c>
      <c r="F20" s="95">
        <f t="shared" si="0"/>
        <v>-363.87697894096266</v>
      </c>
      <c r="G20" s="12"/>
    </row>
    <row r="21" spans="1:7" ht="45.75" x14ac:dyDescent="0.25">
      <c r="A21" s="29" t="s">
        <v>832</v>
      </c>
      <c r="B21" s="61" t="s">
        <v>831</v>
      </c>
      <c r="C21" s="59" t="s">
        <v>833</v>
      </c>
      <c r="D21" s="43">
        <v>3785267.04</v>
      </c>
      <c r="E21" s="43">
        <v>-13773715.35</v>
      </c>
      <c r="F21" s="95">
        <f t="shared" si="0"/>
        <v>-363.87697894096266</v>
      </c>
      <c r="G21" s="12"/>
    </row>
    <row r="22" spans="1:7" ht="24.75" customHeight="1" x14ac:dyDescent="0.25">
      <c r="A22" s="57" t="s">
        <v>834</v>
      </c>
      <c r="B22" s="58" t="s">
        <v>835</v>
      </c>
      <c r="C22" s="59" t="s">
        <v>32</v>
      </c>
      <c r="D22" s="43">
        <v>-820652307.96000004</v>
      </c>
      <c r="E22" s="43">
        <v>-578022219.66999996</v>
      </c>
      <c r="F22" s="95">
        <f t="shared" si="0"/>
        <v>70.434484136998691</v>
      </c>
      <c r="G22" s="12"/>
    </row>
    <row r="23" spans="1:7" ht="34.5" x14ac:dyDescent="0.25">
      <c r="A23" s="29" t="s">
        <v>836</v>
      </c>
      <c r="B23" s="61" t="s">
        <v>835</v>
      </c>
      <c r="C23" s="59" t="s">
        <v>837</v>
      </c>
      <c r="D23" s="43">
        <v>-820652307.96000004</v>
      </c>
      <c r="E23" s="43">
        <v>-578022219.66999996</v>
      </c>
      <c r="F23" s="95">
        <f t="shared" si="0"/>
        <v>70.434484136998691</v>
      </c>
      <c r="G23" s="12"/>
    </row>
    <row r="24" spans="1:7" ht="34.5" x14ac:dyDescent="0.25">
      <c r="A24" s="29" t="s">
        <v>838</v>
      </c>
      <c r="B24" s="61" t="s">
        <v>835</v>
      </c>
      <c r="C24" s="59" t="s">
        <v>839</v>
      </c>
      <c r="D24" s="43">
        <v>-820652307.96000004</v>
      </c>
      <c r="E24" s="43">
        <v>-578022219.66999996</v>
      </c>
      <c r="F24" s="95">
        <f t="shared" si="0"/>
        <v>70.434484136998691</v>
      </c>
      <c r="G24" s="12"/>
    </row>
    <row r="25" spans="1:7" ht="45.75" x14ac:dyDescent="0.25">
      <c r="A25" s="29" t="s">
        <v>840</v>
      </c>
      <c r="B25" s="61" t="s">
        <v>835</v>
      </c>
      <c r="C25" s="59" t="s">
        <v>841</v>
      </c>
      <c r="D25" s="43">
        <v>-820652307.96000004</v>
      </c>
      <c r="E25" s="43">
        <v>-578022219.66999996</v>
      </c>
      <c r="F25" s="95">
        <f t="shared" si="0"/>
        <v>70.434484136998691</v>
      </c>
      <c r="G25" s="12"/>
    </row>
    <row r="26" spans="1:7" ht="45.75" x14ac:dyDescent="0.25">
      <c r="A26" s="29" t="s">
        <v>842</v>
      </c>
      <c r="B26" s="61" t="s">
        <v>835</v>
      </c>
      <c r="C26" s="59" t="s">
        <v>843</v>
      </c>
      <c r="D26" s="43">
        <v>-820652307.96000004</v>
      </c>
      <c r="E26" s="43">
        <v>-578022219.66999996</v>
      </c>
      <c r="F26" s="95">
        <f t="shared" si="0"/>
        <v>70.434484136998691</v>
      </c>
      <c r="G26" s="12"/>
    </row>
    <row r="27" spans="1:7" ht="24.75" customHeight="1" x14ac:dyDescent="0.25">
      <c r="A27" s="57" t="s">
        <v>844</v>
      </c>
      <c r="B27" s="58" t="s">
        <v>845</v>
      </c>
      <c r="C27" s="59" t="s">
        <v>32</v>
      </c>
      <c r="D27" s="43">
        <v>824437575</v>
      </c>
      <c r="E27" s="43">
        <v>564248504.32000005</v>
      </c>
      <c r="F27" s="95">
        <f t="shared" si="0"/>
        <v>68.440415797399837</v>
      </c>
      <c r="G27" s="12"/>
    </row>
    <row r="28" spans="1:7" ht="34.5" x14ac:dyDescent="0.25">
      <c r="A28" s="29" t="s">
        <v>846</v>
      </c>
      <c r="B28" s="61" t="s">
        <v>845</v>
      </c>
      <c r="C28" s="59" t="s">
        <v>847</v>
      </c>
      <c r="D28" s="43">
        <v>824437575</v>
      </c>
      <c r="E28" s="43">
        <v>564248504.32000005</v>
      </c>
      <c r="F28" s="95">
        <f t="shared" si="0"/>
        <v>68.440415797399837</v>
      </c>
      <c r="G28" s="12"/>
    </row>
    <row r="29" spans="1:7" ht="34.5" x14ac:dyDescent="0.25">
      <c r="A29" s="29" t="s">
        <v>848</v>
      </c>
      <c r="B29" s="61" t="s">
        <v>845</v>
      </c>
      <c r="C29" s="59" t="s">
        <v>849</v>
      </c>
      <c r="D29" s="43">
        <v>824437575</v>
      </c>
      <c r="E29" s="43">
        <v>564248504.32000005</v>
      </c>
      <c r="F29" s="95">
        <f t="shared" si="0"/>
        <v>68.440415797399837</v>
      </c>
      <c r="G29" s="12"/>
    </row>
    <row r="30" spans="1:7" ht="45.75" x14ac:dyDescent="0.25">
      <c r="A30" s="29" t="s">
        <v>850</v>
      </c>
      <c r="B30" s="61" t="s">
        <v>845</v>
      </c>
      <c r="C30" s="59" t="s">
        <v>851</v>
      </c>
      <c r="D30" s="43">
        <v>824437575</v>
      </c>
      <c r="E30" s="43">
        <v>564248504.32000005</v>
      </c>
      <c r="F30" s="95">
        <f t="shared" si="0"/>
        <v>68.440415797399837</v>
      </c>
      <c r="G30" s="12"/>
    </row>
    <row r="31" spans="1:7" ht="46.5" thickBot="1" x14ac:dyDescent="0.3">
      <c r="A31" s="29" t="s">
        <v>852</v>
      </c>
      <c r="B31" s="61" t="s">
        <v>845</v>
      </c>
      <c r="C31" s="59" t="s">
        <v>853</v>
      </c>
      <c r="D31" s="43">
        <v>824437575</v>
      </c>
      <c r="E31" s="43">
        <v>564248504.32000005</v>
      </c>
      <c r="F31" s="95">
        <f t="shared" si="0"/>
        <v>68.440415797399837</v>
      </c>
      <c r="G31" s="12"/>
    </row>
    <row r="32" spans="1:7" ht="12.95" customHeight="1" x14ac:dyDescent="0.25">
      <c r="A32" s="62"/>
      <c r="B32" s="51"/>
      <c r="C32" s="51"/>
      <c r="D32" s="19"/>
      <c r="E32" s="19"/>
      <c r="F32" s="19"/>
      <c r="G32" s="5"/>
    </row>
    <row r="33" spans="1:7" ht="12.95" customHeight="1" x14ac:dyDescent="0.25">
      <c r="A33" s="13"/>
      <c r="B33" s="13"/>
      <c r="C33" s="13"/>
      <c r="D33" s="33"/>
      <c r="E33" s="33"/>
      <c r="F33" s="33"/>
      <c r="G33" s="5"/>
    </row>
  </sheetData>
  <mergeCells count="5">
    <mergeCell ref="A2:C2"/>
    <mergeCell ref="A4:A5"/>
    <mergeCell ref="B4:B5"/>
    <mergeCell ref="C4:C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3665126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08_Орг=34005_Ф=0503317M_Период=сентябрь 2021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2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3665126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08_Орг=34005_Ф=0503317M_Период=сентябрь 2021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3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3665126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08_Орг=34005_Ф=0503317M_Период=сентябрь 2021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4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3665126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08_Орг=34005_Ф=0503317M_Период=сентябрь 2021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5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3665126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08_Орг=34005_Ф=0503317M_Период=сентябрь 2021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6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3665126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08_Орг=34005_Ф=0503317M_Период=сентябрь 2021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1F87961-A67A-4B81-91FB-352A815E66D3}">
  <ds:schemaRefs/>
</ds:datastoreItem>
</file>

<file path=customXml/itemProps2.xml><?xml version="1.0" encoding="utf-8"?>
<ds:datastoreItem xmlns:ds="http://schemas.openxmlformats.org/officeDocument/2006/customXml" ds:itemID="{B8391D93-F0AB-4924-9C9C-8E8A153A1326}">
  <ds:schemaRefs/>
</ds:datastoreItem>
</file>

<file path=customXml/itemProps3.xml><?xml version="1.0" encoding="utf-8"?>
<ds:datastoreItem xmlns:ds="http://schemas.openxmlformats.org/officeDocument/2006/customXml" ds:itemID="{27CD1483-F85B-4A13-9F16-048CFCDF7F41}">
  <ds:schemaRefs/>
</ds:datastoreItem>
</file>

<file path=customXml/itemProps4.xml><?xml version="1.0" encoding="utf-8"?>
<ds:datastoreItem xmlns:ds="http://schemas.openxmlformats.org/officeDocument/2006/customXml" ds:itemID="{6985CB8D-24DF-4E1A-8705-5B2D43043CD5}">
  <ds:schemaRefs/>
</ds:datastoreItem>
</file>

<file path=customXml/itemProps5.xml><?xml version="1.0" encoding="utf-8"?>
<ds:datastoreItem xmlns:ds="http://schemas.openxmlformats.org/officeDocument/2006/customXml" ds:itemID="{65671DB9-AC28-41A0-9344-A41A8D886C5E}">
  <ds:schemaRefs/>
</ds:datastoreItem>
</file>

<file path=customXml/itemProps6.xml><?xml version="1.0" encoding="utf-8"?>
<ds:datastoreItem xmlns:ds="http://schemas.openxmlformats.org/officeDocument/2006/customXml" ds:itemID="{8A8B86E9-752B-4866-A4AC-92CCEEB2D74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FIN-QS6\user</dc:creator>
  <cp:lastModifiedBy>RePack by Diakov</cp:lastModifiedBy>
  <dcterms:created xsi:type="dcterms:W3CDTF">2021-12-16T07:34:51Z</dcterms:created>
  <dcterms:modified xsi:type="dcterms:W3CDTF">2022-02-10T06:35:18Z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908_Орг=34005_Ф=0503317M_Период=сентябрь 2021 года.xlsx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34005_andreeva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используется</vt:lpwstr>
  </property>
</Properties>
</file>