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8800" windowHeight="1302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Z23" i="2" l="1"/>
  <c r="Z14" i="4"/>
  <c r="V19" i="3"/>
  <c r="Z10" i="4"/>
  <c r="Z11" i="4"/>
  <c r="Z12" i="4"/>
  <c r="Z13" i="4"/>
  <c r="Z15" i="4"/>
  <c r="Z16" i="4"/>
  <c r="Z17" i="4"/>
  <c r="Z9" i="4"/>
  <c r="Z7" i="4"/>
  <c r="V10" i="3"/>
  <c r="V11" i="3"/>
  <c r="V12" i="3"/>
  <c r="V13" i="3"/>
  <c r="V14" i="3"/>
  <c r="V15" i="3"/>
  <c r="V16" i="3"/>
  <c r="V17" i="3"/>
  <c r="V18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1" i="3"/>
  <c r="V9" i="3"/>
  <c r="V7" i="3"/>
  <c r="Z74" i="2"/>
  <c r="Z19" i="2"/>
  <c r="Z20" i="2"/>
  <c r="Z21" i="2"/>
  <c r="Z22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5" i="2"/>
  <c r="Z76" i="2"/>
  <c r="Z77" i="2"/>
  <c r="Z78" i="2"/>
  <c r="Z79" i="2"/>
  <c r="Z80" i="2"/>
  <c r="Z16" i="2"/>
  <c r="Z18" i="2"/>
</calcChain>
</file>

<file path=xl/sharedStrings.xml><?xml version="1.0" encoding="utf-8"?>
<sst xmlns="http://schemas.openxmlformats.org/spreadsheetml/2006/main" count="5110" uniqueCount="515">
  <si>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</si>
  <si>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</si>
  <si>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</si>
  <si>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</si>
  <si>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августа 2022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</si>
  <si>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</si>
  <si>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</si>
  <si>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</si>
  <si>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</si>
  <si>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</si>
  <si>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</si>
  <si>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</si>
  <si>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</si>
  <si>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</si>
  <si>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</si>
  <si>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</si>
  <si>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</si>
  <si>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</si>
  <si>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</si>
  <si>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</si>
  <si>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</si>
  <si>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</si>
  <si>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</si>
  <si>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</si>
  <si>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</si>
  <si>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</si>
  <si>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</si>
  <si>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</si>
  <si>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</si>
  <si>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</si>
  <si>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</si>
  <si>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</si>
  <si>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</si>
  <si>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</si>
  <si>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</si>
  <si>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</si>
  <si>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</si>
  <si>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</si>
  <si>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</si>
  <si>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</si>
  <si>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</si>
  <si>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</si>
  <si>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</si>
  <si>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</si>
  <si>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</si>
  <si>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</si>
  <si>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</si>
  <si>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</si>
  <si>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</si>
  <si>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</si>
  <si>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</si>
  <si>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</si>
  <si>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</si>
  <si>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</si>
  <si>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</si>
  <si>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</si>
  <si>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</si>
  <si>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</si>
  <si>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</si>
  <si>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</si>
  <si>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</si>
  <si>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</si>
  <si>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</si>
  <si>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</si>
  <si>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</si>
  <si>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</si>
  <si>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</si>
  <si>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</si>
  <si>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</si>
  <si>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</si>
  <si>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</si>
  <si>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</si>
  <si>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</si>
  <si>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</si>
  <si>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</si>
  <si>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</si>
  <si>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</si>
  <si>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</si>
  <si>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</si>
  <si>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</si>
  <si>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</si>
  <si>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</si>
  <si>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</si>
  <si>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</si>
  <si>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</si>
  <si>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</si>
  <si>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</si>
  <si>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</si>
  <si>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</si>
  <si>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Налог, взимаемый с налогоплательщиков, выбравших в качестве объекта налогообложения доходы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</si>
  <si>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</si>
  <si>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</si>
  <si>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</si>
  <si>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</si>
  <si>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000 1050201002 0000 110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</si>
  <si>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</si>
  <si>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</si>
  <si>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</si>
  <si>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</si>
  <si>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>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</si>
  <si>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</si>
  <si>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</si>
  <si>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</si>
  <si>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</si>
  <si>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</si>
  <si>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</si>
  <si>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</si>
  <si>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</si>
  <si>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</si>
  <si>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</si>
  <si>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</si>
  <si>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</si>
  <si>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</si>
  <si>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</si>
  <si>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</si>
  <si>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</si>
  <si>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</si>
  <si>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</si>
  <si>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</si>
  <si>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</si>
  <si>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</si>
  <si>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Прочие доходы от оказания платных услуг (работ) получателями средств бюджетов городских округов</t>
  </si>
  <si>
    <t xml:space="preserve"> 000 1130199404 0000 130</t>
  </si>
  <si>
    <t>Прочие доходы от компенсации затрат бюджетов городских округов</t>
  </si>
  <si>
    <t xml:space="preserve"> 000 1130299404 0000 130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</si>
  <si>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</si>
  <si>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</si>
  <si>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</si>
  <si>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</si>
  <si>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</si>
  <si>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</si>
  <si>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</si>
  <si>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</si>
  <si>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</si>
  <si>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</si>
  <si>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</si>
  <si>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000 1160107401 0000 140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</si>
  <si>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</si>
  <si>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</si>
  <si>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</si>
  <si>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</si>
  <si>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</si>
  <si>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</si>
  <si>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</si>
  <si>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</si>
  <si>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</si>
  <si>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</si>
  <si>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</si>
  <si>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</si>
  <si>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</si>
  <si>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</si>
  <si>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</si>
  <si>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</si>
  <si>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</si>
  <si>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</si>
  <si>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Невыясненные поступления, зачисляемые в бюджеты городских округов</t>
  </si>
  <si>
    <t xml:space="preserve"> 000 1170104004 0000 180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</si>
  <si>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</si>
  <si>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</si>
  <si>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>Дотации бюджетам городских округов на поддержку мер по обеспечению сбалансированности бюджетов</t>
  </si>
  <si>
    <t xml:space="preserve"> 000 2021500204 0000 150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</si>
  <si>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</si>
  <si>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</si>
  <si>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</si>
  <si>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 xml:space="preserve"> 000 2022524204 0000 150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</si>
  <si>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</si>
  <si>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</si>
  <si>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>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</si>
  <si>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</si>
  <si>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>Субсидии бюджетам городских округов на поддержку отрасли культуры</t>
  </si>
  <si>
    <t xml:space="preserve"> 000 2022551904 0000 150</t>
  </si>
  <si>
    <t>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</si>
  <si>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</si>
  <si>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>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</si>
  <si>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</si>
  <si>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>Прочие субсидии бюджетам городских округов</t>
  </si>
  <si>
    <t xml:space="preserve"> 000 2022999904 0000 150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</si>
  <si>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</si>
  <si>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</si>
  <si>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</si>
  <si>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</si>
  <si>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</si>
  <si>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</si>
  <si>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</si>
  <si>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</si>
  <si>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>Прочие субвенции бюджетам городских округов</t>
  </si>
  <si>
    <t xml:space="preserve"> 000 2023999904 0000 150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</si>
  <si>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</si>
  <si>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</si>
  <si>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</si>
  <si>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</si>
  <si>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>Прочие межбюджетные трансферты, передаваемые бюджетам городских округов</t>
  </si>
  <si>
    <t xml:space="preserve"> 000 2024999904 0000 150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</si>
  <si>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</si>
  <si>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</si>
  <si>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</si>
  <si>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</si>
  <si>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</si>
  <si>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</si>
  <si>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</si>
  <si>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</si>
  <si>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</si>
  <si>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</si>
  <si>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</si>
  <si>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</si>
  <si>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</si>
  <si>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</si>
  <si>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</si>
  <si>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</si>
  <si>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000 0103 0000000000 121</t>
  </si>
  <si>
    <t xml:space="preserve"> 000 0103 0000000000 129</t>
  </si>
  <si>
    <t>Уплата иных платежей</t>
  </si>
  <si>
    <t xml:space="preserve"> 000 0103 0000000000 853</t>
  </si>
  <si>
    <t xml:space="preserve"> 000 0104 0000000000 121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</si>
  <si>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</si>
  <si>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</si>
  <si>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</si>
  <si>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>Закупка товаров, работ, услуг в сфере информационно-коммуникационных технологий</t>
  </si>
  <si>
    <t xml:space="preserve"> 000 0104 0000000000 242</t>
  </si>
  <si>
    <t>Прочая закупка товаров, работ и услуг</t>
  </si>
  <si>
    <t xml:space="preserve"> 000 0104 0000000000 244</t>
  </si>
  <si>
    <t>Закупка энергетических ресурсов</t>
  </si>
  <si>
    <t xml:space="preserve"> 000 0104 0000000000 247</t>
  </si>
  <si>
    <t>Уплата прочих налогов, сборов</t>
  </si>
  <si>
    <t xml:space="preserve"> 000 0104 0000000000 852</t>
  </si>
  <si>
    <t xml:space="preserve"> 000 0104 0000000000 853</t>
  </si>
  <si>
    <t xml:space="preserve"> 000 0105 0000000000 244</t>
  </si>
  <si>
    <t xml:space="preserve"> 000 0106 0000000000 121</t>
  </si>
  <si>
    <t xml:space="preserve"> 000 0106 0000000000 129</t>
  </si>
  <si>
    <t xml:space="preserve"> 000 0106 0000000000 242</t>
  </si>
  <si>
    <t xml:space="preserve"> 000 0106 0000000000 244</t>
  </si>
  <si>
    <t xml:space="preserve"> 000 0106 0000000000 853</t>
  </si>
  <si>
    <t>Специальные расходы</t>
  </si>
  <si>
    <t xml:space="preserve"> 000 0107 0000000000 880</t>
  </si>
  <si>
    <t>Резервные средства</t>
  </si>
  <si>
    <t xml:space="preserve"> 000 0111 0000000000 870</t>
  </si>
  <si>
    <t>Фонд оплаты труда учреждений</t>
  </si>
  <si>
    <t xml:space="preserve"> 000 0113 0000000000 111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</si>
  <si>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</si>
  <si>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</si>
  <si>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000 0113 0000000000 121</t>
  </si>
  <si>
    <t xml:space="preserve"> 000 0113 0000000000 129</t>
  </si>
  <si>
    <t xml:space="preserve"> 000 0113 0000000000 242</t>
  </si>
  <si>
    <t xml:space="preserve"> 000 0113 0000000000 244</t>
  </si>
  <si>
    <t xml:space="preserve"> 000 0113 0000000000 247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</si>
  <si>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</si>
  <si>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</si>
  <si>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Публичные нормативные выплаты гражданам несоциального характера</t>
  </si>
  <si>
    <t xml:space="preserve"> 000 0113 0000000000 330</t>
  </si>
  <si>
    <t>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</si>
  <si>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</si>
  <si>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</si>
  <si>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</si>
  <si>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</si>
  <si>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</si>
  <si>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</si>
  <si>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000 0203 0000000000 244</t>
  </si>
  <si>
    <t xml:space="preserve"> 000 0204 0000000000 244</t>
  </si>
  <si>
    <t xml:space="preserve"> 000 0309 0000000000 111</t>
  </si>
  <si>
    <t xml:space="preserve"> 000 0309 0000000000 119</t>
  </si>
  <si>
    <t xml:space="preserve"> 000 0309 0000000000 244</t>
  </si>
  <si>
    <t xml:space="preserve"> 000 0309 0000000000 853</t>
  </si>
  <si>
    <t xml:space="preserve"> 000 0401 0000000000 121</t>
  </si>
  <si>
    <t xml:space="preserve"> 000 0401 0000000000 129</t>
  </si>
  <si>
    <t xml:space="preserve"> 000 0401 0000000000 244</t>
  </si>
  <si>
    <t>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</si>
  <si>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</si>
  <si>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</si>
  <si>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000 0412 0000000000 244</t>
  </si>
  <si>
    <t xml:space="preserve"> 000 0501 0000000000 244</t>
  </si>
  <si>
    <t>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</si>
  <si>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</si>
  <si>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>Субсидии (гранты в форме субсидий), не подлежащие казначейскому сопровождению</t>
  </si>
  <si>
    <t xml:space="preserve"> 000 0501 0000000000 633</t>
  </si>
  <si>
    <t>Исполнение судебных актов Российской Федерации и мировых соглашений по возмещению причиненного вреда</t>
  </si>
  <si>
    <t xml:space="preserve"> 000 0501 0000000000 831</t>
  </si>
  <si>
    <t xml:space="preserve"> 000 0502 0000000000 243</t>
  </si>
  <si>
    <t xml:space="preserve"> 000 0502 0000000000 244</t>
  </si>
  <si>
    <t xml:space="preserve"> 000 0502 0000000000 247</t>
  </si>
  <si>
    <t xml:space="preserve"> 000 0503 0000000000 243</t>
  </si>
  <si>
    <t xml:space="preserve"> 000 0503 0000000000 244</t>
  </si>
  <si>
    <t xml:space="preserve"> 000 0503 0000000000 247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</si>
  <si>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</si>
  <si>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</si>
  <si>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000 0505 0000000000 111</t>
  </si>
  <si>
    <t xml:space="preserve"> 000 0505 0000000000 119</t>
  </si>
  <si>
    <t xml:space="preserve"> 000 0505 0000000000 121</t>
  </si>
  <si>
    <t xml:space="preserve"> 000 0505 0000000000 129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</si>
  <si>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</si>
  <si>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</si>
  <si>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</si>
  <si>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000 0505 0000000000 851</t>
  </si>
  <si>
    <t xml:space="preserve"> 000 0505 0000000000 852</t>
  </si>
  <si>
    <t xml:space="preserve"> 000 0505 0000000000 853</t>
  </si>
  <si>
    <t xml:space="preserve"> 000 0605 0000000000 244</t>
  </si>
  <si>
    <t xml:space="preserve"> 000 0701 0000000000 111</t>
  </si>
  <si>
    <t xml:space="preserve"> 000 0701 0000000000 119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</si>
  <si>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</si>
  <si>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</si>
  <si>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</si>
  <si>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000 0701 0000000000 851</t>
  </si>
  <si>
    <t xml:space="preserve"> 000 0702 0000000000 111</t>
  </si>
  <si>
    <t xml:space="preserve"> 000 0702 0000000000 119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</si>
  <si>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</si>
  <si>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</si>
  <si>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</si>
  <si>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</si>
  <si>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000 0702 0000000000 321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</si>
  <si>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</si>
  <si>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</si>
  <si>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</si>
  <si>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</si>
  <si>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</si>
  <si>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</si>
  <si>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</si>
  <si>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000 0703 0000000000 111</t>
  </si>
  <si>
    <t xml:space="preserve"> 000 0703 0000000000 119</t>
  </si>
  <si>
    <t xml:space="preserve"> 000 0703 0000000000 244</t>
  </si>
  <si>
    <t xml:space="preserve"> 000 0703 0000000000 247</t>
  </si>
  <si>
    <t xml:space="preserve"> 000 0703 0000000000 611</t>
  </si>
  <si>
    <t xml:space="preserve"> 000 0703 0000000000 851</t>
  </si>
  <si>
    <t xml:space="preserve"> 000 0703 0000000000 853</t>
  </si>
  <si>
    <t xml:space="preserve"> 000 0707 0000000000 111</t>
  </si>
  <si>
    <t>Иные выплаты персоналу учреждений, за исключением фонда оплаты труда</t>
  </si>
  <si>
    <t xml:space="preserve"> 000 0707 0000000000 112</t>
  </si>
  <si>
    <t xml:space="preserve"> 000 0707 0000000000 119</t>
  </si>
  <si>
    <t xml:space="preserve"> 000 0707 0000000000 244</t>
  </si>
  <si>
    <t xml:space="preserve"> 000 0707 0000000000 247</t>
  </si>
  <si>
    <t xml:space="preserve"> 000 0707 0000000000 612</t>
  </si>
  <si>
    <t xml:space="preserve"> 000 0707 0000000000 853</t>
  </si>
  <si>
    <t xml:space="preserve"> 000 0709 0000000000 111</t>
  </si>
  <si>
    <t xml:space="preserve"> 000 0709 0000000000 119</t>
  </si>
  <si>
    <t xml:space="preserve"> 000 0709 0000000000 121</t>
  </si>
  <si>
    <t xml:space="preserve"> 000 0709 0000000000 129</t>
  </si>
  <si>
    <t xml:space="preserve"> 000 0709 0000000000 242</t>
  </si>
  <si>
    <t xml:space="preserve"> 000 0709 0000000000 244</t>
  </si>
  <si>
    <t xml:space="preserve"> 000 0709 0000000000 247</t>
  </si>
  <si>
    <t>Стипендии</t>
  </si>
  <si>
    <t xml:space="preserve"> 000 0709 0000000000 340</t>
  </si>
  <si>
    <t xml:space="preserve"> 000 0709 0000000000 852</t>
  </si>
  <si>
    <t xml:space="preserve"> 000 0709 0000000000 853</t>
  </si>
  <si>
    <t xml:space="preserve"> 000 0801 0000000000 111</t>
  </si>
  <si>
    <t xml:space="preserve"> 000 0801 0000000000 119</t>
  </si>
  <si>
    <t xml:space="preserve"> 000 0801 0000000000 244</t>
  </si>
  <si>
    <t xml:space="preserve"> 000 0801 0000000000 247</t>
  </si>
  <si>
    <t xml:space="preserve"> 000 0801 0000000000 340</t>
  </si>
  <si>
    <t xml:space="preserve"> 000 0801 0000000000 851</t>
  </si>
  <si>
    <t xml:space="preserve"> 000 0801 0000000000 852</t>
  </si>
  <si>
    <t xml:space="preserve"> 000 0801 0000000000 853</t>
  </si>
  <si>
    <t xml:space="preserve"> 000 0804 0000000000 244</t>
  </si>
  <si>
    <t>Иные пенсии, социальные доплаты к пенсиям</t>
  </si>
  <si>
    <t xml:space="preserve"> 000 1001 0000000000 312</t>
  </si>
  <si>
    <t xml:space="preserve"> 000 1003 0000000000 244</t>
  </si>
  <si>
    <t xml:space="preserve"> 000 1003 0000000000 321</t>
  </si>
  <si>
    <t xml:space="preserve"> 000 1003 0000000000 330</t>
  </si>
  <si>
    <t xml:space="preserve"> 000 1004 0000000000 244</t>
  </si>
  <si>
    <t>Субсидии гражданам на приобретение жилья</t>
  </si>
  <si>
    <t xml:space="preserve"> 000 1004 0000000000 322</t>
  </si>
  <si>
    <t xml:space="preserve"> 000 1004 0000000000 612</t>
  </si>
  <si>
    <t xml:space="preserve"> 000 1006 0000000000 121</t>
  </si>
  <si>
    <t xml:space="preserve"> 000 1006 0000000000 129</t>
  </si>
  <si>
    <t xml:space="preserve"> 000 1006 0000000000 244</t>
  </si>
  <si>
    <t xml:space="preserve"> 000 1006 0000000000 321</t>
  </si>
  <si>
    <t xml:space="preserve"> 000 1101 0000000000 612</t>
  </si>
  <si>
    <t xml:space="preserve"> 000 1102 0000000000 611</t>
  </si>
  <si>
    <t xml:space="preserve"> 000 1102 0000000000 612</t>
  </si>
  <si>
    <t xml:space="preserve"> 000 1202 0000000000 111</t>
  </si>
  <si>
    <t xml:space="preserve"> 000 1202 0000000000 119</t>
  </si>
  <si>
    <t xml:space="preserve"> 000 1202 0000000000 244</t>
  </si>
  <si>
    <t xml:space="preserve"> 000 1202 0000000000 247</t>
  </si>
  <si>
    <t xml:space="preserve"> 000 1202 0000000000 853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</si>
  <si>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</si>
  <si>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</si>
  <si>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</si>
  <si>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</si>
  <si>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</si>
  <si>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</si>
  <si>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</si>
  <si>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</si>
  <si>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</si>
  <si>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</si>
  <si>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Привлечение городскими округами кредитов от кредитных организаций в валюте Российской Федерации</t>
  </si>
  <si>
    <t>520</t>
  </si>
  <si>
    <t xml:space="preserve"> 000 0102000004 0000 710</t>
  </si>
  <si>
    <t>Погашение городскими округами кредитов от кредитных организаций в валюте Российской Федерации</t>
  </si>
  <si>
    <t xml:space="preserve"> 000 0102000004 0000 810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</si>
  <si>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</si>
  <si>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</si>
  <si>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</si>
  <si>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</si>
  <si>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 них: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</si>
  <si>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</si>
  <si>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</si>
  <si>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</si>
  <si>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</si>
  <si>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</si>
  <si>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</si>
  <si>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</si>
  <si>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</si>
  <si>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</si>
  <si>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</si>
  <si>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</si>
  <si>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</si>
  <si>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</si>
  <si>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</si>
  <si>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</si>
  <si>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</si>
  <si>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</si>
  <si>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</si>
  <si>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</si>
  <si>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</si>
  <si>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</si>
  <si>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</si>
  <si>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</si>
  <si>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</si>
  <si>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</si>
  <si>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</si>
  <si>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</si>
  <si>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</si>
  <si>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</si>
  <si>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</si>
  <si>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</si>
  <si>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</si>
  <si>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</si>
  <si>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</si>
  <si>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</si>
  <si>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</si>
  <si>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</si>
  <si>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</si>
  <si>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</si>
  <si>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</si>
  <si>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</si>
  <si>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</si>
  <si>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</si>
  <si>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</si>
  <si>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</si>
  <si>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</si>
  <si>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</si>
  <si>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</si>
  <si>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</si>
  <si>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</si>
  <si>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</si>
  <si>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</si>
  <si>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</si>
  <si>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</si>
  <si>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</si>
  <si>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</si>
  <si>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</si>
  <si>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</si>
  <si>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</si>
  <si>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</si>
  <si>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</si>
  <si>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</si>
  <si>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</si>
  <si>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</si>
  <si>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</si>
  <si>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</si>
  <si>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</si>
  <si>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</si>
  <si>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</si>
  <si>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</si>
  <si>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</si>
  <si>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</si>
  <si>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</si>
  <si>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</si>
  <si>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</si>
  <si>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</si>
  <si>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</si>
  <si>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</si>
  <si>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</si>
  <si>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</si>
  <si>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</si>
  <si>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</si>
  <si>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</si>
  <si>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</si>
  <si>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</si>
  <si>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</si>
  <si>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</si>
  <si>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</si>
  <si>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</si>
  <si>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</si>
  <si>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</si>
  <si>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</si>
  <si>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</si>
  <si>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</si>
  <si>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</si>
  <si>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</si>
  <si>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</si>
  <si>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</si>
  <si>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</si>
  <si>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</si>
  <si>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</si>
  <si>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</si>
  <si>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</si>
  <si>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</si>
  <si>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</si>
  <si>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</si>
  <si>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</si>
  <si>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</si>
  <si>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</si>
  <si>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</si>
  <si>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</si>
  <si>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</si>
  <si>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</si>
  <si>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</si>
  <si>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</si>
  <si>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</si>
  <si>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Минко Лариса Валентиновна</t>
  </si>
  <si>
    <t>(подпись)</t>
  </si>
  <si>
    <t>(расшифровка подписи)</t>
  </si>
  <si>
    <t xml:space="preserve">Главный бухгалтер       </t>
  </si>
  <si>
    <t>Андреева Виктория Владимировна</t>
  </si>
  <si>
    <t>1 августа 2022 г.</t>
  </si>
  <si>
    <t>Документ подписан электронной подписью. Дата представления 09.08.2022
Руководитель(Минко Лариса Валентиновна, Сертификат: 3E50D7B8708E5A88A0FD0FBC0A6F8CF53FE69768, Действителен: с 05.09.2021 по 05.12.2022), Руководитель финансово-экономической службы(Андреева Виктория Владимировна, Сертификат: 082A8E6F894862D5544137DF477FD535AE513AD0, Действителен: с 24.06.2021 по 24.09.2022), Главный бухгалтер(Андреева Виктория Владимировна, Сертификат: 082A8E6F894862D5544137DF477FD535AE513AD0, Действителен: с 24.06.2021 по 24.09.2022)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</si>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</sst>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49" fontId="7" fillId="0" borderId="40">
      <alignment horizontal="center"/>
    </xf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49" fontId="7" fillId="0" borderId="40" xfId="91" applyNumberFormat="1" applyProtection="1">
      <alignment horizontal="center"/>
    </xf>
    <xf numFmtId="0" fontId="7" fillId="0" borderId="32" xfId="92" applyNumberFormat="1" applyProtection="1">
      <alignment horizontal="left" wrapText="1" indent="1"/>
    </xf>
    <xf numFmtId="49" fontId="7" fillId="0" borderId="40" xfId="93" applyNumberFormat="1" applyProtection="1">
      <alignment horizontal="center" wrapText="1"/>
    </xf>
    <xf numFmtId="0" fontId="7" fillId="0" borderId="25" xfId="95" applyNumberFormat="1" applyProtection="1">
      <alignment horizontal="left" wrapText="1" indent="2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49" fontId="7" fillId="0" borderId="2" xfId="63" applyNumberFormat="1" applyProtection="1"/>
    <xf numFmtId="49" fontId="7" fillId="0" borderId="2" xfId="63"/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16" xfId="35" applyNumberFormat="1" applyAlignment="1" applyProtection="1">
      <alignment vertical="center" wrapText="1"/>
    </xf>
    <xf numFmtId="49" fontId="7" fillId="0" borderId="16" xfId="35" applyAlignment="1">
      <alignment vertical="center" wrapText="1"/>
    </xf>
    <xf numFmtId="0" fontId="17" fillId="0" borderId="60" xfId="7" applyNumberFormat="1" applyFont="1" applyBorder="1" applyAlignment="1" applyProtection="1">
      <alignment horizontal="center" vertical="center" wrapText="1"/>
    </xf>
    <xf numFmtId="0" fontId="5" fillId="0" borderId="60" xfId="7" applyNumberFormat="1" applyBorder="1" applyAlignment="1" applyProtection="1">
      <alignment horizontal="center" vertical="center" wrapText="1"/>
    </xf>
    <xf numFmtId="0" fontId="5" fillId="0" borderId="61" xfId="7" applyNumberFormat="1" applyBorder="1" applyProtection="1"/>
    <xf numFmtId="2" fontId="5" fillId="0" borderId="62" xfId="7" applyNumberFormat="1" applyBorder="1" applyProtection="1"/>
    <xf numFmtId="2" fontId="5" fillId="0" borderId="63" xfId="7" applyNumberFormat="1" applyBorder="1" applyProtection="1"/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2"/>
    <cellStyle name="xl105" xfId="86"/>
    <cellStyle name="xl106" xfId="95"/>
    <cellStyle name="xl107" xfId="97"/>
    <cellStyle name="xl108" xfId="81"/>
    <cellStyle name="xl109" xfId="84"/>
    <cellStyle name="xl110" xfId="93"/>
    <cellStyle name="xl111" xfId="91"/>
    <cellStyle name="xl112" xfId="82"/>
    <cellStyle name="xl113" xfId="85"/>
    <cellStyle name="xl114" xfId="87"/>
    <cellStyle name="xl115" xfId="94"/>
    <cellStyle name="xl116" xfId="88"/>
    <cellStyle name="xl117" xfId="96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144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147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2"/>
  <sheetViews>
    <sheetView tabSelected="1" zoomScale="70" zoomScaleNormal="70" zoomScaleSheetLayoutView="70" zoomScalePageLayoutView="70" workbookViewId="0">
      <selection activeCell="Z24" sqref="Z2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7" width="9.140625" style="1" hidden="1"/>
    <col min="8" max="8" width="18.7109375" style="1" customWidth="1"/>
    <col min="9" max="18" width="9.140625" style="1" hidden="1"/>
    <col min="19" max="19" width="18.7109375" style="1" customWidth="1"/>
    <col min="20" max="25" width="9.140625" style="1" hidden="1"/>
    <col min="26" max="26" width="17.140625" style="1" customWidth="1"/>
    <col min="27" max="16384" width="9.140625" style="1"/>
  </cols>
  <sheetData>
    <row r="1" spans="1:26" ht="17.100000000000001" customHeight="1" x14ac:dyDescent="0.25">
      <c r="A1" s="2"/>
      <c r="B1" s="145" t="s">
        <v>0</v>
      </c>
      <c r="C1" s="146"/>
      <c r="D1" s="146"/>
      <c r="E1" s="146"/>
      <c r="F1" s="146"/>
      <c r="G1" s="146"/>
      <c r="H1" s="146"/>
      <c r="I1" s="146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7"/>
    </row>
    <row r="2" spans="1:26" ht="17.100000000000001" customHeight="1" thickBot="1" x14ac:dyDescent="0.3">
      <c r="A2" s="8"/>
      <c r="B2" s="146"/>
      <c r="C2" s="146"/>
      <c r="D2" s="146"/>
      <c r="E2" s="146"/>
      <c r="F2" s="146"/>
      <c r="G2" s="146"/>
      <c r="H2" s="146"/>
      <c r="I2" s="146"/>
      <c r="J2" s="9"/>
      <c r="K2" s="147" t="s">
        <v>1</v>
      </c>
      <c r="L2" s="148"/>
      <c r="M2" s="10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7"/>
    </row>
    <row r="3" spans="1:26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3" t="s">
        <v>2</v>
      </c>
      <c r="K3" s="149" t="s">
        <v>3</v>
      </c>
      <c r="L3" s="150"/>
      <c r="M3" s="1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</row>
    <row r="4" spans="1:26" ht="14.1" customHeight="1" x14ac:dyDescent="0.25">
      <c r="A4" s="15"/>
      <c r="B4" s="15"/>
      <c r="C4" s="151" t="s">
        <v>4</v>
      </c>
      <c r="D4" s="152"/>
      <c r="E4" s="152"/>
      <c r="F4" s="152"/>
      <c r="G4" s="152"/>
      <c r="H4" s="152"/>
      <c r="I4" s="152"/>
      <c r="J4" s="16" t="s">
        <v>5</v>
      </c>
      <c r="K4" s="153">
        <v>44774</v>
      </c>
      <c r="L4" s="154"/>
      <c r="M4" s="14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7"/>
    </row>
    <row r="5" spans="1:26" ht="14.1" customHeight="1" x14ac:dyDescent="0.25">
      <c r="A5" s="11"/>
      <c r="B5" s="11"/>
      <c r="C5" s="11"/>
      <c r="D5" s="17"/>
      <c r="E5" s="17"/>
      <c r="F5" s="17"/>
      <c r="G5" s="17"/>
      <c r="H5" s="17"/>
      <c r="I5" s="17"/>
      <c r="J5" s="16"/>
      <c r="K5" s="155"/>
      <c r="L5" s="156"/>
      <c r="M5" s="14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</row>
    <row r="6" spans="1:26" ht="15.2" customHeight="1" x14ac:dyDescent="0.25">
      <c r="A6" s="11" t="s">
        <v>6</v>
      </c>
      <c r="B6" s="157" t="s">
        <v>7</v>
      </c>
      <c r="C6" s="158"/>
      <c r="D6" s="158"/>
      <c r="E6" s="158"/>
      <c r="F6" s="158"/>
      <c r="G6" s="158"/>
      <c r="H6" s="158"/>
      <c r="I6" s="158"/>
      <c r="J6" s="16" t="s">
        <v>8</v>
      </c>
      <c r="K6" s="159"/>
      <c r="L6" s="160"/>
      <c r="M6" s="14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</row>
    <row r="7" spans="1:26" ht="15.2" customHeight="1" x14ac:dyDescent="0.25">
      <c r="A7" s="11" t="s">
        <v>9</v>
      </c>
      <c r="B7" s="161" t="s">
        <v>10</v>
      </c>
      <c r="C7" s="162"/>
      <c r="D7" s="162"/>
      <c r="E7" s="162"/>
      <c r="F7" s="162"/>
      <c r="G7" s="162"/>
      <c r="H7" s="162"/>
      <c r="I7" s="162"/>
      <c r="J7" s="16" t="s">
        <v>11</v>
      </c>
      <c r="K7" s="163" t="s">
        <v>12</v>
      </c>
      <c r="L7" s="164"/>
      <c r="M7" s="1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</row>
    <row r="8" spans="1:26" ht="14.1" customHeight="1" x14ac:dyDescent="0.25">
      <c r="A8" s="11" t="s">
        <v>13</v>
      </c>
      <c r="B8" s="19"/>
      <c r="C8" s="20"/>
      <c r="D8" s="20"/>
      <c r="E8" s="20"/>
      <c r="F8" s="20"/>
      <c r="G8" s="20"/>
      <c r="H8" s="20"/>
      <c r="I8" s="20"/>
      <c r="J8" s="16"/>
      <c r="K8" s="165"/>
      <c r="L8" s="166"/>
      <c r="M8" s="1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7"/>
    </row>
    <row r="9" spans="1:26" ht="14.1" customHeight="1" thickBot="1" x14ac:dyDescent="0.3">
      <c r="A9" s="11" t="s">
        <v>14</v>
      </c>
      <c r="B9" s="11"/>
      <c r="C9" s="17"/>
      <c r="D9" s="17"/>
      <c r="E9" s="17"/>
      <c r="F9" s="17"/>
      <c r="G9" s="17"/>
      <c r="H9" s="17"/>
      <c r="I9" s="17"/>
      <c r="J9" s="16" t="s">
        <v>15</v>
      </c>
      <c r="K9" s="167" t="s">
        <v>16</v>
      </c>
      <c r="L9" s="168"/>
      <c r="M9" s="14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</row>
    <row r="10" spans="1:26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21"/>
      <c r="L10" s="21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Z10" s="7"/>
    </row>
    <row r="11" spans="1:26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</row>
    <row r="12" spans="1:26" ht="24.75" customHeight="1" x14ac:dyDescent="0.25">
      <c r="A12" s="2" t="s">
        <v>17</v>
      </c>
      <c r="B12" s="2"/>
      <c r="C12" s="1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6"/>
      <c r="P12" s="6"/>
      <c r="Q12" s="6"/>
      <c r="R12" s="6"/>
      <c r="S12" s="6"/>
      <c r="T12" s="6"/>
      <c r="U12" s="6"/>
      <c r="V12" s="6"/>
      <c r="W12" s="6"/>
      <c r="X12" s="169" t="s">
        <v>18</v>
      </c>
      <c r="Y12" s="170"/>
      <c r="Z12" s="7"/>
    </row>
    <row r="13" spans="1:26" ht="42" customHeight="1" x14ac:dyDescent="0.25">
      <c r="A13" s="171" t="s">
        <v>19</v>
      </c>
      <c r="B13" s="171" t="s">
        <v>20</v>
      </c>
      <c r="C13" s="171" t="s">
        <v>21</v>
      </c>
      <c r="D13" s="200"/>
      <c r="E13" s="200"/>
      <c r="F13" s="200"/>
      <c r="G13" s="200"/>
      <c r="H13" s="199" t="s">
        <v>22</v>
      </c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199" t="s">
        <v>24</v>
      </c>
      <c r="T13" s="200"/>
      <c r="U13" s="200"/>
      <c r="V13" s="200"/>
      <c r="W13" s="200"/>
      <c r="X13" s="200"/>
      <c r="Y13" s="200"/>
      <c r="Z13" s="201" t="s">
        <v>514</v>
      </c>
    </row>
    <row r="14" spans="1:26" ht="140.44999999999999" customHeight="1" x14ac:dyDescent="0.25">
      <c r="A14" s="172"/>
      <c r="B14" s="172"/>
      <c r="C14" s="172"/>
      <c r="D14" s="23" t="s">
        <v>25</v>
      </c>
      <c r="E14" s="23" t="s">
        <v>26</v>
      </c>
      <c r="F14" s="23" t="s">
        <v>27</v>
      </c>
      <c r="G14" s="23" t="s">
        <v>28</v>
      </c>
      <c r="H14" s="23" t="s">
        <v>29</v>
      </c>
      <c r="I14" s="23" t="s">
        <v>30</v>
      </c>
      <c r="J14" s="23" t="s">
        <v>31</v>
      </c>
      <c r="K14" s="23" t="s">
        <v>32</v>
      </c>
      <c r="L14" s="23" t="s">
        <v>33</v>
      </c>
      <c r="M14" s="23" t="s">
        <v>34</v>
      </c>
      <c r="N14" s="23" t="s">
        <v>35</v>
      </c>
      <c r="O14" s="23" t="s">
        <v>25</v>
      </c>
      <c r="P14" s="23" t="s">
        <v>26</v>
      </c>
      <c r="Q14" s="23" t="s">
        <v>36</v>
      </c>
      <c r="R14" s="23" t="s">
        <v>28</v>
      </c>
      <c r="S14" s="23" t="s">
        <v>29</v>
      </c>
      <c r="T14" s="23" t="s">
        <v>30</v>
      </c>
      <c r="U14" s="23" t="s">
        <v>31</v>
      </c>
      <c r="V14" s="23" t="s">
        <v>32</v>
      </c>
      <c r="W14" s="23" t="s">
        <v>33</v>
      </c>
      <c r="X14" s="23" t="s">
        <v>34</v>
      </c>
      <c r="Y14" s="23" t="s">
        <v>37</v>
      </c>
      <c r="Z14" s="202"/>
    </row>
    <row r="15" spans="1:26" ht="11.45" customHeight="1" thickBot="1" x14ac:dyDescent="0.3">
      <c r="A15" s="22" t="s">
        <v>38</v>
      </c>
      <c r="B15" s="22" t="s">
        <v>39</v>
      </c>
      <c r="C15" s="22" t="s">
        <v>40</v>
      </c>
      <c r="D15" s="24" t="s">
        <v>44</v>
      </c>
      <c r="E15" s="24" t="s">
        <v>45</v>
      </c>
      <c r="F15" s="24" t="s">
        <v>46</v>
      </c>
      <c r="G15" s="24" t="s">
        <v>47</v>
      </c>
      <c r="H15" s="24" t="s">
        <v>48</v>
      </c>
      <c r="I15" s="24" t="s">
        <v>49</v>
      </c>
      <c r="J15" s="24" t="s">
        <v>50</v>
      </c>
      <c r="K15" s="24" t="s">
        <v>51</v>
      </c>
      <c r="L15" s="24" t="s">
        <v>52</v>
      </c>
      <c r="M15" s="24" t="s">
        <v>53</v>
      </c>
      <c r="N15" s="24" t="s">
        <v>54</v>
      </c>
      <c r="O15" s="24" t="s">
        <v>55</v>
      </c>
      <c r="P15" s="24" t="s">
        <v>56</v>
      </c>
      <c r="Q15" s="24" t="s">
        <v>57</v>
      </c>
      <c r="R15" s="24" t="s">
        <v>58</v>
      </c>
      <c r="S15" s="24" t="s">
        <v>59</v>
      </c>
      <c r="T15" s="24" t="s">
        <v>60</v>
      </c>
      <c r="U15" s="24" t="s">
        <v>61</v>
      </c>
      <c r="V15" s="24" t="s">
        <v>62</v>
      </c>
      <c r="W15" s="24" t="s">
        <v>63</v>
      </c>
      <c r="X15" s="24" t="s">
        <v>64</v>
      </c>
      <c r="Y15" s="24" t="s">
        <v>65</v>
      </c>
      <c r="Z15" s="203"/>
    </row>
    <row r="16" spans="1:26" ht="21.75" customHeight="1" x14ac:dyDescent="0.25">
      <c r="A16" s="25" t="s">
        <v>66</v>
      </c>
      <c r="B16" s="26" t="s">
        <v>67</v>
      </c>
      <c r="C16" s="27" t="s">
        <v>68</v>
      </c>
      <c r="D16" s="28" t="s">
        <v>69</v>
      </c>
      <c r="E16" s="28" t="s">
        <v>69</v>
      </c>
      <c r="F16" s="28" t="s">
        <v>69</v>
      </c>
      <c r="G16" s="28" t="s">
        <v>69</v>
      </c>
      <c r="H16" s="28">
        <v>1206306412.4200001</v>
      </c>
      <c r="I16" s="28" t="s">
        <v>69</v>
      </c>
      <c r="J16" s="28" t="s">
        <v>69</v>
      </c>
      <c r="K16" s="28" t="s">
        <v>69</v>
      </c>
      <c r="L16" s="28" t="s">
        <v>69</v>
      </c>
      <c r="M16" s="28" t="s">
        <v>69</v>
      </c>
      <c r="N16" s="29" t="s">
        <v>69</v>
      </c>
      <c r="O16" s="28" t="s">
        <v>69</v>
      </c>
      <c r="P16" s="28" t="s">
        <v>69</v>
      </c>
      <c r="Q16" s="28" t="s">
        <v>69</v>
      </c>
      <c r="R16" s="28" t="s">
        <v>69</v>
      </c>
      <c r="S16" s="28">
        <v>583308378.72000003</v>
      </c>
      <c r="T16" s="28" t="s">
        <v>69</v>
      </c>
      <c r="U16" s="28" t="s">
        <v>69</v>
      </c>
      <c r="V16" s="28" t="s">
        <v>69</v>
      </c>
      <c r="W16" s="30" t="s">
        <v>69</v>
      </c>
      <c r="X16" s="28" t="s">
        <v>69</v>
      </c>
      <c r="Y16" s="29" t="s">
        <v>69</v>
      </c>
      <c r="Z16" s="204">
        <f>S16/H16*100</f>
        <v>48.354909889752733</v>
      </c>
    </row>
    <row r="17" spans="1:26" ht="15" customHeight="1" x14ac:dyDescent="0.25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7"/>
      <c r="O17" s="33"/>
      <c r="P17" s="33"/>
      <c r="Q17" s="33"/>
      <c r="R17" s="33"/>
      <c r="S17" s="33"/>
      <c r="T17" s="33"/>
      <c r="U17" s="33"/>
      <c r="V17" s="33"/>
      <c r="W17" s="34"/>
      <c r="X17" s="35"/>
      <c r="Y17" s="36"/>
      <c r="Z17" s="205"/>
    </row>
    <row r="18" spans="1:26" ht="57" x14ac:dyDescent="0.25">
      <c r="A18" s="37" t="s">
        <v>71</v>
      </c>
      <c r="B18" s="38" t="s">
        <v>67</v>
      </c>
      <c r="C18" s="39" t="s">
        <v>72</v>
      </c>
      <c r="D18" s="28" t="s">
        <v>69</v>
      </c>
      <c r="E18" s="28" t="s">
        <v>69</v>
      </c>
      <c r="F18" s="28" t="s">
        <v>69</v>
      </c>
      <c r="G18" s="28" t="s">
        <v>69</v>
      </c>
      <c r="H18" s="28">
        <v>42154800</v>
      </c>
      <c r="I18" s="28" t="s">
        <v>69</v>
      </c>
      <c r="J18" s="28" t="s">
        <v>69</v>
      </c>
      <c r="K18" s="28" t="s">
        <v>69</v>
      </c>
      <c r="L18" s="28" t="s">
        <v>69</v>
      </c>
      <c r="M18" s="28" t="s">
        <v>69</v>
      </c>
      <c r="N18" s="29" t="s">
        <v>69</v>
      </c>
      <c r="O18" s="28" t="s">
        <v>69</v>
      </c>
      <c r="P18" s="28" t="s">
        <v>69</v>
      </c>
      <c r="Q18" s="28" t="s">
        <v>69</v>
      </c>
      <c r="R18" s="28" t="s">
        <v>69</v>
      </c>
      <c r="S18" s="28">
        <v>29170280.77</v>
      </c>
      <c r="T18" s="28" t="s">
        <v>69</v>
      </c>
      <c r="U18" s="28" t="s">
        <v>69</v>
      </c>
      <c r="V18" s="28" t="s">
        <v>69</v>
      </c>
      <c r="W18" s="30" t="s">
        <v>69</v>
      </c>
      <c r="X18" s="28" t="s">
        <v>69</v>
      </c>
      <c r="Y18" s="29" t="s">
        <v>69</v>
      </c>
      <c r="Z18" s="205">
        <f>S18/H18*100</f>
        <v>69.198005375425808</v>
      </c>
    </row>
    <row r="19" spans="1:26" ht="90.75" x14ac:dyDescent="0.25">
      <c r="A19" s="37" t="s">
        <v>73</v>
      </c>
      <c r="B19" s="38" t="s">
        <v>67</v>
      </c>
      <c r="C19" s="39" t="s">
        <v>74</v>
      </c>
      <c r="D19" s="28" t="s">
        <v>69</v>
      </c>
      <c r="E19" s="28" t="s">
        <v>69</v>
      </c>
      <c r="F19" s="28" t="s">
        <v>69</v>
      </c>
      <c r="G19" s="28" t="s">
        <v>69</v>
      </c>
      <c r="H19" s="28">
        <v>80200</v>
      </c>
      <c r="I19" s="28" t="s">
        <v>69</v>
      </c>
      <c r="J19" s="28" t="s">
        <v>69</v>
      </c>
      <c r="K19" s="28" t="s">
        <v>69</v>
      </c>
      <c r="L19" s="28" t="s">
        <v>69</v>
      </c>
      <c r="M19" s="28" t="s">
        <v>69</v>
      </c>
      <c r="N19" s="29" t="s">
        <v>69</v>
      </c>
      <c r="O19" s="28" t="s">
        <v>69</v>
      </c>
      <c r="P19" s="28" t="s">
        <v>69</v>
      </c>
      <c r="Q19" s="28" t="s">
        <v>69</v>
      </c>
      <c r="R19" s="28" t="s">
        <v>69</v>
      </c>
      <c r="S19" s="28">
        <v>143915.03</v>
      </c>
      <c r="T19" s="28" t="s">
        <v>69</v>
      </c>
      <c r="U19" s="28" t="s">
        <v>69</v>
      </c>
      <c r="V19" s="28" t="s">
        <v>69</v>
      </c>
      <c r="W19" s="30" t="s">
        <v>69</v>
      </c>
      <c r="X19" s="28" t="s">
        <v>69</v>
      </c>
      <c r="Y19" s="29" t="s">
        <v>69</v>
      </c>
      <c r="Z19" s="205">
        <f t="shared" ref="Z19:Z80" si="0">S19/H19*100</f>
        <v>179.44517456359102</v>
      </c>
    </row>
    <row r="20" spans="1:26" ht="34.5" x14ac:dyDescent="0.25">
      <c r="A20" s="37" t="s">
        <v>75</v>
      </c>
      <c r="B20" s="38" t="s">
        <v>67</v>
      </c>
      <c r="C20" s="39" t="s">
        <v>76</v>
      </c>
      <c r="D20" s="28" t="s">
        <v>69</v>
      </c>
      <c r="E20" s="28" t="s">
        <v>69</v>
      </c>
      <c r="F20" s="28" t="s">
        <v>69</v>
      </c>
      <c r="G20" s="28" t="s">
        <v>69</v>
      </c>
      <c r="H20" s="28">
        <v>789200</v>
      </c>
      <c r="I20" s="28" t="s">
        <v>69</v>
      </c>
      <c r="J20" s="28" t="s">
        <v>69</v>
      </c>
      <c r="K20" s="28" t="s">
        <v>69</v>
      </c>
      <c r="L20" s="28" t="s">
        <v>69</v>
      </c>
      <c r="M20" s="28" t="s">
        <v>69</v>
      </c>
      <c r="N20" s="29" t="s">
        <v>69</v>
      </c>
      <c r="O20" s="28" t="s">
        <v>69</v>
      </c>
      <c r="P20" s="28" t="s">
        <v>69</v>
      </c>
      <c r="Q20" s="28" t="s">
        <v>69</v>
      </c>
      <c r="R20" s="28" t="s">
        <v>69</v>
      </c>
      <c r="S20" s="28">
        <v>551516.07999999996</v>
      </c>
      <c r="T20" s="28" t="s">
        <v>69</v>
      </c>
      <c r="U20" s="28" t="s">
        <v>69</v>
      </c>
      <c r="V20" s="28" t="s">
        <v>69</v>
      </c>
      <c r="W20" s="30" t="s">
        <v>69</v>
      </c>
      <c r="X20" s="28" t="s">
        <v>69</v>
      </c>
      <c r="Y20" s="29" t="s">
        <v>69</v>
      </c>
      <c r="Z20" s="205">
        <f t="shared" si="0"/>
        <v>69.882929548910283</v>
      </c>
    </row>
    <row r="21" spans="1:26" ht="68.25" x14ac:dyDescent="0.25">
      <c r="A21" s="37" t="s">
        <v>77</v>
      </c>
      <c r="B21" s="38" t="s">
        <v>67</v>
      </c>
      <c r="C21" s="39" t="s">
        <v>78</v>
      </c>
      <c r="D21" s="28" t="s">
        <v>69</v>
      </c>
      <c r="E21" s="28" t="s">
        <v>69</v>
      </c>
      <c r="F21" s="28" t="s">
        <v>69</v>
      </c>
      <c r="G21" s="28" t="s">
        <v>69</v>
      </c>
      <c r="H21" s="28">
        <v>129800</v>
      </c>
      <c r="I21" s="28" t="s">
        <v>69</v>
      </c>
      <c r="J21" s="28" t="s">
        <v>69</v>
      </c>
      <c r="K21" s="28" t="s">
        <v>69</v>
      </c>
      <c r="L21" s="28" t="s">
        <v>69</v>
      </c>
      <c r="M21" s="28" t="s">
        <v>69</v>
      </c>
      <c r="N21" s="29" t="s">
        <v>69</v>
      </c>
      <c r="O21" s="28" t="s">
        <v>69</v>
      </c>
      <c r="P21" s="28" t="s">
        <v>69</v>
      </c>
      <c r="Q21" s="28" t="s">
        <v>69</v>
      </c>
      <c r="R21" s="28" t="s">
        <v>69</v>
      </c>
      <c r="S21" s="28" t="s">
        <v>69</v>
      </c>
      <c r="T21" s="28" t="s">
        <v>69</v>
      </c>
      <c r="U21" s="28" t="s">
        <v>69</v>
      </c>
      <c r="V21" s="28" t="s">
        <v>69</v>
      </c>
      <c r="W21" s="30" t="s">
        <v>69</v>
      </c>
      <c r="X21" s="28" t="s">
        <v>69</v>
      </c>
      <c r="Y21" s="29" t="s">
        <v>69</v>
      </c>
      <c r="Z21" s="205" t="e">
        <f t="shared" si="0"/>
        <v>#VALUE!</v>
      </c>
    </row>
    <row r="22" spans="1:26" ht="79.5" x14ac:dyDescent="0.25">
      <c r="A22" s="37" t="s">
        <v>79</v>
      </c>
      <c r="B22" s="38" t="s">
        <v>67</v>
      </c>
      <c r="C22" s="39" t="s">
        <v>80</v>
      </c>
      <c r="D22" s="28" t="s">
        <v>69</v>
      </c>
      <c r="E22" s="28" t="s">
        <v>69</v>
      </c>
      <c r="F22" s="28" t="s">
        <v>69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 t="s">
        <v>69</v>
      </c>
      <c r="N22" s="29" t="s">
        <v>69</v>
      </c>
      <c r="O22" s="28" t="s">
        <v>69</v>
      </c>
      <c r="P22" s="28" t="s">
        <v>69</v>
      </c>
      <c r="Q22" s="28" t="s">
        <v>69</v>
      </c>
      <c r="R22" s="28" t="s">
        <v>69</v>
      </c>
      <c r="S22" s="28">
        <v>91367.12</v>
      </c>
      <c r="T22" s="28" t="s">
        <v>69</v>
      </c>
      <c r="U22" s="28" t="s">
        <v>69</v>
      </c>
      <c r="V22" s="28" t="s">
        <v>69</v>
      </c>
      <c r="W22" s="30" t="s">
        <v>69</v>
      </c>
      <c r="X22" s="28" t="s">
        <v>69</v>
      </c>
      <c r="Y22" s="29" t="s">
        <v>69</v>
      </c>
      <c r="Z22" s="205" t="e">
        <f t="shared" si="0"/>
        <v>#VALUE!</v>
      </c>
    </row>
    <row r="23" spans="1:26" ht="90.75" x14ac:dyDescent="0.25">
      <c r="A23" s="37" t="s">
        <v>81</v>
      </c>
      <c r="B23" s="38" t="s">
        <v>67</v>
      </c>
      <c r="C23" s="39" t="s">
        <v>82</v>
      </c>
      <c r="D23" s="28" t="s">
        <v>69</v>
      </c>
      <c r="E23" s="28" t="s">
        <v>69</v>
      </c>
      <c r="F23" s="28" t="s">
        <v>69</v>
      </c>
      <c r="G23" s="28" t="s">
        <v>69</v>
      </c>
      <c r="H23" s="28">
        <v>1794490</v>
      </c>
      <c r="I23" s="28" t="s">
        <v>69</v>
      </c>
      <c r="J23" s="28" t="s">
        <v>69</v>
      </c>
      <c r="K23" s="28" t="s">
        <v>69</v>
      </c>
      <c r="L23" s="28" t="s">
        <v>69</v>
      </c>
      <c r="M23" s="28" t="s">
        <v>69</v>
      </c>
      <c r="N23" s="29" t="s">
        <v>69</v>
      </c>
      <c r="O23" s="28" t="s">
        <v>69</v>
      </c>
      <c r="P23" s="28" t="s">
        <v>69</v>
      </c>
      <c r="Q23" s="28" t="s">
        <v>69</v>
      </c>
      <c r="R23" s="28" t="s">
        <v>69</v>
      </c>
      <c r="S23" s="28">
        <v>1247103.72</v>
      </c>
      <c r="T23" s="28" t="s">
        <v>69</v>
      </c>
      <c r="U23" s="28" t="s">
        <v>69</v>
      </c>
      <c r="V23" s="28" t="s">
        <v>69</v>
      </c>
      <c r="W23" s="30" t="s">
        <v>69</v>
      </c>
      <c r="X23" s="28" t="s">
        <v>69</v>
      </c>
      <c r="Y23" s="29" t="s">
        <v>69</v>
      </c>
      <c r="Z23" s="205">
        <f>S23/H23*100</f>
        <v>69.496275822099875</v>
      </c>
    </row>
    <row r="24" spans="1:26" ht="102" x14ac:dyDescent="0.25">
      <c r="A24" s="37" t="s">
        <v>83</v>
      </c>
      <c r="B24" s="38" t="s">
        <v>67</v>
      </c>
      <c r="C24" s="39" t="s">
        <v>84</v>
      </c>
      <c r="D24" s="28" t="s">
        <v>69</v>
      </c>
      <c r="E24" s="28" t="s">
        <v>69</v>
      </c>
      <c r="F24" s="28" t="s">
        <v>69</v>
      </c>
      <c r="G24" s="28" t="s">
        <v>69</v>
      </c>
      <c r="H24" s="28">
        <v>9930</v>
      </c>
      <c r="I24" s="28" t="s">
        <v>69</v>
      </c>
      <c r="J24" s="28" t="s">
        <v>69</v>
      </c>
      <c r="K24" s="28" t="s">
        <v>69</v>
      </c>
      <c r="L24" s="28" t="s">
        <v>69</v>
      </c>
      <c r="M24" s="28" t="s">
        <v>69</v>
      </c>
      <c r="N24" s="29" t="s">
        <v>69</v>
      </c>
      <c r="O24" s="28" t="s">
        <v>69</v>
      </c>
      <c r="P24" s="28" t="s">
        <v>69</v>
      </c>
      <c r="Q24" s="28" t="s">
        <v>69</v>
      </c>
      <c r="R24" s="28" t="s">
        <v>69</v>
      </c>
      <c r="S24" s="28">
        <v>7337.81</v>
      </c>
      <c r="T24" s="28" t="s">
        <v>69</v>
      </c>
      <c r="U24" s="28" t="s">
        <v>69</v>
      </c>
      <c r="V24" s="28" t="s">
        <v>69</v>
      </c>
      <c r="W24" s="30" t="s">
        <v>69</v>
      </c>
      <c r="X24" s="28" t="s">
        <v>69</v>
      </c>
      <c r="Y24" s="29" t="s">
        <v>69</v>
      </c>
      <c r="Z24" s="205">
        <f t="shared" si="0"/>
        <v>73.895367573011086</v>
      </c>
    </row>
    <row r="25" spans="1:26" ht="90.75" x14ac:dyDescent="0.25">
      <c r="A25" s="37" t="s">
        <v>85</v>
      </c>
      <c r="B25" s="38" t="s">
        <v>67</v>
      </c>
      <c r="C25" s="39" t="s">
        <v>86</v>
      </c>
      <c r="D25" s="28" t="s">
        <v>69</v>
      </c>
      <c r="E25" s="28" t="s">
        <v>69</v>
      </c>
      <c r="F25" s="28" t="s">
        <v>69</v>
      </c>
      <c r="G25" s="28" t="s">
        <v>69</v>
      </c>
      <c r="H25" s="28">
        <v>2389570</v>
      </c>
      <c r="I25" s="28" t="s">
        <v>69</v>
      </c>
      <c r="J25" s="28" t="s">
        <v>69</v>
      </c>
      <c r="K25" s="28" t="s">
        <v>69</v>
      </c>
      <c r="L25" s="28" t="s">
        <v>69</v>
      </c>
      <c r="M25" s="28" t="s">
        <v>69</v>
      </c>
      <c r="N25" s="29" t="s">
        <v>69</v>
      </c>
      <c r="O25" s="28" t="s">
        <v>69</v>
      </c>
      <c r="P25" s="28" t="s">
        <v>69</v>
      </c>
      <c r="Q25" s="28" t="s">
        <v>69</v>
      </c>
      <c r="R25" s="28" t="s">
        <v>69</v>
      </c>
      <c r="S25" s="28">
        <v>1441156.86</v>
      </c>
      <c r="T25" s="28" t="s">
        <v>69</v>
      </c>
      <c r="U25" s="28" t="s">
        <v>69</v>
      </c>
      <c r="V25" s="28" t="s">
        <v>69</v>
      </c>
      <c r="W25" s="30" t="s">
        <v>69</v>
      </c>
      <c r="X25" s="28" t="s">
        <v>69</v>
      </c>
      <c r="Y25" s="29" t="s">
        <v>69</v>
      </c>
      <c r="Z25" s="205">
        <f t="shared" si="0"/>
        <v>60.31030101650088</v>
      </c>
    </row>
    <row r="26" spans="1:26" ht="90.75" x14ac:dyDescent="0.25">
      <c r="A26" s="37" t="s">
        <v>87</v>
      </c>
      <c r="B26" s="38" t="s">
        <v>67</v>
      </c>
      <c r="C26" s="39" t="s">
        <v>88</v>
      </c>
      <c r="D26" s="28" t="s">
        <v>69</v>
      </c>
      <c r="E26" s="28" t="s">
        <v>69</v>
      </c>
      <c r="F26" s="28" t="s">
        <v>69</v>
      </c>
      <c r="G26" s="28" t="s">
        <v>69</v>
      </c>
      <c r="H26" s="28">
        <v>-225020</v>
      </c>
      <c r="I26" s="28" t="s">
        <v>69</v>
      </c>
      <c r="J26" s="28" t="s">
        <v>69</v>
      </c>
      <c r="K26" s="28" t="s">
        <v>69</v>
      </c>
      <c r="L26" s="28" t="s">
        <v>69</v>
      </c>
      <c r="M26" s="28" t="s">
        <v>69</v>
      </c>
      <c r="N26" s="29" t="s">
        <v>69</v>
      </c>
      <c r="O26" s="28" t="s">
        <v>69</v>
      </c>
      <c r="P26" s="28" t="s">
        <v>69</v>
      </c>
      <c r="Q26" s="28" t="s">
        <v>69</v>
      </c>
      <c r="R26" s="28" t="s">
        <v>69</v>
      </c>
      <c r="S26" s="28">
        <v>-144392.70000000001</v>
      </c>
      <c r="T26" s="28" t="s">
        <v>69</v>
      </c>
      <c r="U26" s="28" t="s">
        <v>69</v>
      </c>
      <c r="V26" s="28" t="s">
        <v>69</v>
      </c>
      <c r="W26" s="30" t="s">
        <v>69</v>
      </c>
      <c r="X26" s="28" t="s">
        <v>69</v>
      </c>
      <c r="Y26" s="29" t="s">
        <v>69</v>
      </c>
      <c r="Z26" s="205">
        <f t="shared" si="0"/>
        <v>64.168829437383351</v>
      </c>
    </row>
    <row r="27" spans="1:26" ht="23.25" x14ac:dyDescent="0.25">
      <c r="A27" s="37" t="s">
        <v>89</v>
      </c>
      <c r="B27" s="38" t="s">
        <v>67</v>
      </c>
      <c r="C27" s="39" t="s">
        <v>90</v>
      </c>
      <c r="D27" s="28" t="s">
        <v>69</v>
      </c>
      <c r="E27" s="28" t="s">
        <v>69</v>
      </c>
      <c r="F27" s="28" t="s">
        <v>69</v>
      </c>
      <c r="G27" s="28" t="s">
        <v>69</v>
      </c>
      <c r="H27" s="28">
        <v>4364000</v>
      </c>
      <c r="I27" s="28" t="s">
        <v>69</v>
      </c>
      <c r="J27" s="28" t="s">
        <v>69</v>
      </c>
      <c r="K27" s="28" t="s">
        <v>69</v>
      </c>
      <c r="L27" s="28" t="s">
        <v>69</v>
      </c>
      <c r="M27" s="28" t="s">
        <v>69</v>
      </c>
      <c r="N27" s="29" t="s">
        <v>69</v>
      </c>
      <c r="O27" s="28" t="s">
        <v>69</v>
      </c>
      <c r="P27" s="28" t="s">
        <v>69</v>
      </c>
      <c r="Q27" s="28" t="s">
        <v>69</v>
      </c>
      <c r="R27" s="28" t="s">
        <v>69</v>
      </c>
      <c r="S27" s="28">
        <v>2073763.67</v>
      </c>
      <c r="T27" s="28" t="s">
        <v>69</v>
      </c>
      <c r="U27" s="28" t="s">
        <v>69</v>
      </c>
      <c r="V27" s="28" t="s">
        <v>69</v>
      </c>
      <c r="W27" s="30" t="s">
        <v>69</v>
      </c>
      <c r="X27" s="28" t="s">
        <v>69</v>
      </c>
      <c r="Y27" s="29" t="s">
        <v>69</v>
      </c>
      <c r="Z27" s="205">
        <f t="shared" si="0"/>
        <v>47.519790788267642</v>
      </c>
    </row>
    <row r="28" spans="1:26" ht="45.75" x14ac:dyDescent="0.25">
      <c r="A28" s="37" t="s">
        <v>91</v>
      </c>
      <c r="B28" s="38" t="s">
        <v>67</v>
      </c>
      <c r="C28" s="39" t="s">
        <v>92</v>
      </c>
      <c r="D28" s="28" t="s">
        <v>69</v>
      </c>
      <c r="E28" s="28" t="s">
        <v>69</v>
      </c>
      <c r="F28" s="28" t="s">
        <v>69</v>
      </c>
      <c r="G28" s="28" t="s">
        <v>69</v>
      </c>
      <c r="H28" s="28">
        <v>3199400</v>
      </c>
      <c r="I28" s="28" t="s">
        <v>69</v>
      </c>
      <c r="J28" s="28" t="s">
        <v>69</v>
      </c>
      <c r="K28" s="28" t="s">
        <v>69</v>
      </c>
      <c r="L28" s="28" t="s">
        <v>69</v>
      </c>
      <c r="M28" s="28" t="s">
        <v>69</v>
      </c>
      <c r="N28" s="29" t="s">
        <v>69</v>
      </c>
      <c r="O28" s="28" t="s">
        <v>69</v>
      </c>
      <c r="P28" s="28" t="s">
        <v>69</v>
      </c>
      <c r="Q28" s="28" t="s">
        <v>69</v>
      </c>
      <c r="R28" s="28" t="s">
        <v>69</v>
      </c>
      <c r="S28" s="28">
        <v>4069291.96</v>
      </c>
      <c r="T28" s="28" t="s">
        <v>69</v>
      </c>
      <c r="U28" s="28" t="s">
        <v>69</v>
      </c>
      <c r="V28" s="28" t="s">
        <v>69</v>
      </c>
      <c r="W28" s="30" t="s">
        <v>69</v>
      </c>
      <c r="X28" s="28" t="s">
        <v>69</v>
      </c>
      <c r="Y28" s="29" t="s">
        <v>69</v>
      </c>
      <c r="Z28" s="205">
        <f t="shared" si="0"/>
        <v>127.18922172907421</v>
      </c>
    </row>
    <row r="29" spans="1:26" ht="23.25" x14ac:dyDescent="0.25">
      <c r="A29" s="37" t="s">
        <v>93</v>
      </c>
      <c r="B29" s="38" t="s">
        <v>67</v>
      </c>
      <c r="C29" s="39" t="s">
        <v>94</v>
      </c>
      <c r="D29" s="28" t="s">
        <v>69</v>
      </c>
      <c r="E29" s="28" t="s">
        <v>69</v>
      </c>
      <c r="F29" s="28" t="s">
        <v>69</v>
      </c>
      <c r="G29" s="28" t="s">
        <v>69</v>
      </c>
      <c r="H29" s="28">
        <v>50000</v>
      </c>
      <c r="I29" s="28" t="s">
        <v>69</v>
      </c>
      <c r="J29" s="28" t="s">
        <v>69</v>
      </c>
      <c r="K29" s="28" t="s">
        <v>69</v>
      </c>
      <c r="L29" s="28" t="s">
        <v>69</v>
      </c>
      <c r="M29" s="28" t="s">
        <v>69</v>
      </c>
      <c r="N29" s="29" t="s">
        <v>69</v>
      </c>
      <c r="O29" s="28" t="s">
        <v>69</v>
      </c>
      <c r="P29" s="28" t="s">
        <v>69</v>
      </c>
      <c r="Q29" s="28" t="s">
        <v>69</v>
      </c>
      <c r="R29" s="28" t="s">
        <v>69</v>
      </c>
      <c r="S29" s="28">
        <v>375.82</v>
      </c>
      <c r="T29" s="28" t="s">
        <v>69</v>
      </c>
      <c r="U29" s="28" t="s">
        <v>69</v>
      </c>
      <c r="V29" s="28" t="s">
        <v>69</v>
      </c>
      <c r="W29" s="30" t="s">
        <v>69</v>
      </c>
      <c r="X29" s="28" t="s">
        <v>69</v>
      </c>
      <c r="Y29" s="29" t="s">
        <v>69</v>
      </c>
      <c r="Z29" s="205">
        <f t="shared" si="0"/>
        <v>0.75163999999999997</v>
      </c>
    </row>
    <row r="30" spans="1:26" ht="34.5" x14ac:dyDescent="0.25">
      <c r="A30" s="37" t="s">
        <v>95</v>
      </c>
      <c r="B30" s="38" t="s">
        <v>67</v>
      </c>
      <c r="C30" s="39" t="s">
        <v>96</v>
      </c>
      <c r="D30" s="28" t="s">
        <v>69</v>
      </c>
      <c r="E30" s="28" t="s">
        <v>69</v>
      </c>
      <c r="F30" s="28" t="s">
        <v>69</v>
      </c>
      <c r="G30" s="28" t="s">
        <v>69</v>
      </c>
      <c r="H30" s="28">
        <v>2000000</v>
      </c>
      <c r="I30" s="28" t="s">
        <v>69</v>
      </c>
      <c r="J30" s="28" t="s">
        <v>69</v>
      </c>
      <c r="K30" s="28" t="s">
        <v>69</v>
      </c>
      <c r="L30" s="28" t="s">
        <v>69</v>
      </c>
      <c r="M30" s="28" t="s">
        <v>69</v>
      </c>
      <c r="N30" s="29" t="s">
        <v>69</v>
      </c>
      <c r="O30" s="28" t="s">
        <v>69</v>
      </c>
      <c r="P30" s="28" t="s">
        <v>69</v>
      </c>
      <c r="Q30" s="28" t="s">
        <v>69</v>
      </c>
      <c r="R30" s="28" t="s">
        <v>69</v>
      </c>
      <c r="S30" s="28">
        <v>1351826.4</v>
      </c>
      <c r="T30" s="28" t="s">
        <v>69</v>
      </c>
      <c r="U30" s="28" t="s">
        <v>69</v>
      </c>
      <c r="V30" s="28" t="s">
        <v>69</v>
      </c>
      <c r="W30" s="30" t="s">
        <v>69</v>
      </c>
      <c r="X30" s="28" t="s">
        <v>69</v>
      </c>
      <c r="Y30" s="29" t="s">
        <v>69</v>
      </c>
      <c r="Z30" s="205">
        <f t="shared" si="0"/>
        <v>67.591319999999996</v>
      </c>
    </row>
    <row r="31" spans="1:26" ht="34.5" x14ac:dyDescent="0.25">
      <c r="A31" s="37" t="s">
        <v>97</v>
      </c>
      <c r="B31" s="38" t="s">
        <v>67</v>
      </c>
      <c r="C31" s="39" t="s">
        <v>98</v>
      </c>
      <c r="D31" s="28" t="s">
        <v>69</v>
      </c>
      <c r="E31" s="28" t="s">
        <v>69</v>
      </c>
      <c r="F31" s="28" t="s">
        <v>69</v>
      </c>
      <c r="G31" s="28" t="s">
        <v>69</v>
      </c>
      <c r="H31" s="28">
        <v>2300000</v>
      </c>
      <c r="I31" s="28" t="s">
        <v>69</v>
      </c>
      <c r="J31" s="28" t="s">
        <v>69</v>
      </c>
      <c r="K31" s="28" t="s">
        <v>69</v>
      </c>
      <c r="L31" s="28" t="s">
        <v>69</v>
      </c>
      <c r="M31" s="28" t="s">
        <v>69</v>
      </c>
      <c r="N31" s="29" t="s">
        <v>69</v>
      </c>
      <c r="O31" s="28" t="s">
        <v>69</v>
      </c>
      <c r="P31" s="28" t="s">
        <v>69</v>
      </c>
      <c r="Q31" s="28" t="s">
        <v>69</v>
      </c>
      <c r="R31" s="28" t="s">
        <v>69</v>
      </c>
      <c r="S31" s="28">
        <v>391455.83</v>
      </c>
      <c r="T31" s="28" t="s">
        <v>69</v>
      </c>
      <c r="U31" s="28" t="s">
        <v>69</v>
      </c>
      <c r="V31" s="28" t="s">
        <v>69</v>
      </c>
      <c r="W31" s="30" t="s">
        <v>69</v>
      </c>
      <c r="X31" s="28" t="s">
        <v>69</v>
      </c>
      <c r="Y31" s="29" t="s">
        <v>69</v>
      </c>
      <c r="Z31" s="205">
        <f t="shared" si="0"/>
        <v>17.019818695652177</v>
      </c>
    </row>
    <row r="32" spans="1:26" ht="23.25" x14ac:dyDescent="0.25">
      <c r="A32" s="37" t="s">
        <v>99</v>
      </c>
      <c r="B32" s="38" t="s">
        <v>67</v>
      </c>
      <c r="C32" s="39" t="s">
        <v>100</v>
      </c>
      <c r="D32" s="28" t="s">
        <v>69</v>
      </c>
      <c r="E32" s="28" t="s">
        <v>69</v>
      </c>
      <c r="F32" s="28" t="s">
        <v>69</v>
      </c>
      <c r="G32" s="28" t="s">
        <v>69</v>
      </c>
      <c r="H32" s="28">
        <v>11298110</v>
      </c>
      <c r="I32" s="28" t="s">
        <v>69</v>
      </c>
      <c r="J32" s="28" t="s">
        <v>69</v>
      </c>
      <c r="K32" s="28" t="s">
        <v>69</v>
      </c>
      <c r="L32" s="28" t="s">
        <v>69</v>
      </c>
      <c r="M32" s="28" t="s">
        <v>69</v>
      </c>
      <c r="N32" s="29" t="s">
        <v>69</v>
      </c>
      <c r="O32" s="28" t="s">
        <v>69</v>
      </c>
      <c r="P32" s="28" t="s">
        <v>69</v>
      </c>
      <c r="Q32" s="28" t="s">
        <v>69</v>
      </c>
      <c r="R32" s="28" t="s">
        <v>69</v>
      </c>
      <c r="S32" s="28">
        <v>8240981.0899999999</v>
      </c>
      <c r="T32" s="28" t="s">
        <v>69</v>
      </c>
      <c r="U32" s="28" t="s">
        <v>69</v>
      </c>
      <c r="V32" s="28" t="s">
        <v>69</v>
      </c>
      <c r="W32" s="30" t="s">
        <v>69</v>
      </c>
      <c r="X32" s="28" t="s">
        <v>69</v>
      </c>
      <c r="Y32" s="29" t="s">
        <v>69</v>
      </c>
      <c r="Z32" s="205">
        <f t="shared" si="0"/>
        <v>72.941236100551336</v>
      </c>
    </row>
    <row r="33" spans="1:26" ht="23.25" x14ac:dyDescent="0.25">
      <c r="A33" s="37" t="s">
        <v>101</v>
      </c>
      <c r="B33" s="38" t="s">
        <v>67</v>
      </c>
      <c r="C33" s="39" t="s">
        <v>102</v>
      </c>
      <c r="D33" s="28" t="s">
        <v>69</v>
      </c>
      <c r="E33" s="28" t="s">
        <v>69</v>
      </c>
      <c r="F33" s="28" t="s">
        <v>69</v>
      </c>
      <c r="G33" s="28" t="s">
        <v>69</v>
      </c>
      <c r="H33" s="28">
        <v>950000</v>
      </c>
      <c r="I33" s="28" t="s">
        <v>69</v>
      </c>
      <c r="J33" s="28" t="s">
        <v>69</v>
      </c>
      <c r="K33" s="28" t="s">
        <v>69</v>
      </c>
      <c r="L33" s="28" t="s">
        <v>69</v>
      </c>
      <c r="M33" s="28" t="s">
        <v>69</v>
      </c>
      <c r="N33" s="29" t="s">
        <v>69</v>
      </c>
      <c r="O33" s="28" t="s">
        <v>69</v>
      </c>
      <c r="P33" s="28" t="s">
        <v>69</v>
      </c>
      <c r="Q33" s="28" t="s">
        <v>69</v>
      </c>
      <c r="R33" s="28" t="s">
        <v>69</v>
      </c>
      <c r="S33" s="28">
        <v>274007.96000000002</v>
      </c>
      <c r="T33" s="28" t="s">
        <v>69</v>
      </c>
      <c r="U33" s="28" t="s">
        <v>69</v>
      </c>
      <c r="V33" s="28" t="s">
        <v>69</v>
      </c>
      <c r="W33" s="30" t="s">
        <v>69</v>
      </c>
      <c r="X33" s="28" t="s">
        <v>69</v>
      </c>
      <c r="Y33" s="29" t="s">
        <v>69</v>
      </c>
      <c r="Z33" s="205">
        <f t="shared" si="0"/>
        <v>28.842943157894741</v>
      </c>
    </row>
    <row r="34" spans="1:26" ht="34.5" x14ac:dyDescent="0.25">
      <c r="A34" s="37" t="s">
        <v>103</v>
      </c>
      <c r="B34" s="38" t="s">
        <v>67</v>
      </c>
      <c r="C34" s="39" t="s">
        <v>104</v>
      </c>
      <c r="D34" s="28" t="s">
        <v>69</v>
      </c>
      <c r="E34" s="28" t="s">
        <v>69</v>
      </c>
      <c r="F34" s="28" t="s">
        <v>69</v>
      </c>
      <c r="G34" s="28" t="s">
        <v>69</v>
      </c>
      <c r="H34" s="28">
        <v>2300000</v>
      </c>
      <c r="I34" s="28" t="s">
        <v>69</v>
      </c>
      <c r="J34" s="28" t="s">
        <v>69</v>
      </c>
      <c r="K34" s="28" t="s">
        <v>69</v>
      </c>
      <c r="L34" s="28" t="s">
        <v>69</v>
      </c>
      <c r="M34" s="28" t="s">
        <v>69</v>
      </c>
      <c r="N34" s="29" t="s">
        <v>69</v>
      </c>
      <c r="O34" s="28" t="s">
        <v>69</v>
      </c>
      <c r="P34" s="28" t="s">
        <v>69</v>
      </c>
      <c r="Q34" s="28" t="s">
        <v>69</v>
      </c>
      <c r="R34" s="28" t="s">
        <v>69</v>
      </c>
      <c r="S34" s="28">
        <v>1108112.52</v>
      </c>
      <c r="T34" s="28" t="s">
        <v>69</v>
      </c>
      <c r="U34" s="28" t="s">
        <v>69</v>
      </c>
      <c r="V34" s="28" t="s">
        <v>69</v>
      </c>
      <c r="W34" s="30" t="s">
        <v>69</v>
      </c>
      <c r="X34" s="28" t="s">
        <v>69</v>
      </c>
      <c r="Y34" s="29" t="s">
        <v>69</v>
      </c>
      <c r="Z34" s="205">
        <f t="shared" si="0"/>
        <v>48.178805217391307</v>
      </c>
    </row>
    <row r="35" spans="1:26" ht="57" x14ac:dyDescent="0.25">
      <c r="A35" s="37" t="s">
        <v>105</v>
      </c>
      <c r="B35" s="38" t="s">
        <v>67</v>
      </c>
      <c r="C35" s="39" t="s">
        <v>106</v>
      </c>
      <c r="D35" s="28" t="s">
        <v>69</v>
      </c>
      <c r="E35" s="28" t="s">
        <v>69</v>
      </c>
      <c r="F35" s="28" t="s">
        <v>69</v>
      </c>
      <c r="G35" s="28" t="s">
        <v>69</v>
      </c>
      <c r="H35" s="28">
        <v>3500000</v>
      </c>
      <c r="I35" s="28" t="s">
        <v>69</v>
      </c>
      <c r="J35" s="28" t="s">
        <v>69</v>
      </c>
      <c r="K35" s="28" t="s">
        <v>69</v>
      </c>
      <c r="L35" s="28" t="s">
        <v>69</v>
      </c>
      <c r="M35" s="28" t="s">
        <v>69</v>
      </c>
      <c r="N35" s="29" t="s">
        <v>69</v>
      </c>
      <c r="O35" s="28" t="s">
        <v>69</v>
      </c>
      <c r="P35" s="28" t="s">
        <v>69</v>
      </c>
      <c r="Q35" s="28" t="s">
        <v>69</v>
      </c>
      <c r="R35" s="28" t="s">
        <v>69</v>
      </c>
      <c r="S35" s="28">
        <v>2444326.9500000002</v>
      </c>
      <c r="T35" s="28" t="s">
        <v>69</v>
      </c>
      <c r="U35" s="28" t="s">
        <v>69</v>
      </c>
      <c r="V35" s="28" t="s">
        <v>69</v>
      </c>
      <c r="W35" s="30" t="s">
        <v>69</v>
      </c>
      <c r="X35" s="28" t="s">
        <v>69</v>
      </c>
      <c r="Y35" s="29" t="s">
        <v>69</v>
      </c>
      <c r="Z35" s="205">
        <f t="shared" si="0"/>
        <v>69.837912857142854</v>
      </c>
    </row>
    <row r="36" spans="1:26" ht="57" x14ac:dyDescent="0.25">
      <c r="A36" s="37" t="s">
        <v>107</v>
      </c>
      <c r="B36" s="38" t="s">
        <v>67</v>
      </c>
      <c r="C36" s="39" t="s">
        <v>108</v>
      </c>
      <c r="D36" s="28" t="s">
        <v>69</v>
      </c>
      <c r="E36" s="28" t="s">
        <v>69</v>
      </c>
      <c r="F36" s="28" t="s">
        <v>69</v>
      </c>
      <c r="G36" s="28" t="s">
        <v>69</v>
      </c>
      <c r="H36" s="28">
        <v>650000</v>
      </c>
      <c r="I36" s="28" t="s">
        <v>69</v>
      </c>
      <c r="J36" s="28" t="s">
        <v>69</v>
      </c>
      <c r="K36" s="28" t="s">
        <v>69</v>
      </c>
      <c r="L36" s="28" t="s">
        <v>69</v>
      </c>
      <c r="M36" s="28" t="s">
        <v>69</v>
      </c>
      <c r="N36" s="29" t="s">
        <v>69</v>
      </c>
      <c r="O36" s="28" t="s">
        <v>69</v>
      </c>
      <c r="P36" s="28" t="s">
        <v>69</v>
      </c>
      <c r="Q36" s="28" t="s">
        <v>69</v>
      </c>
      <c r="R36" s="28" t="s">
        <v>69</v>
      </c>
      <c r="S36" s="28">
        <v>371213.75</v>
      </c>
      <c r="T36" s="28" t="s">
        <v>69</v>
      </c>
      <c r="U36" s="28" t="s">
        <v>69</v>
      </c>
      <c r="V36" s="28" t="s">
        <v>69</v>
      </c>
      <c r="W36" s="30" t="s">
        <v>69</v>
      </c>
      <c r="X36" s="28" t="s">
        <v>69</v>
      </c>
      <c r="Y36" s="29" t="s">
        <v>69</v>
      </c>
      <c r="Z36" s="205">
        <f t="shared" si="0"/>
        <v>57.10980769230769</v>
      </c>
    </row>
    <row r="37" spans="1:26" ht="45.75" x14ac:dyDescent="0.25">
      <c r="A37" s="37" t="s">
        <v>109</v>
      </c>
      <c r="B37" s="38" t="s">
        <v>67</v>
      </c>
      <c r="C37" s="39" t="s">
        <v>110</v>
      </c>
      <c r="D37" s="28" t="s">
        <v>69</v>
      </c>
      <c r="E37" s="28" t="s">
        <v>69</v>
      </c>
      <c r="F37" s="28" t="s">
        <v>69</v>
      </c>
      <c r="G37" s="28" t="s">
        <v>69</v>
      </c>
      <c r="H37" s="28">
        <v>118053.49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 t="s">
        <v>69</v>
      </c>
      <c r="N37" s="29" t="s">
        <v>69</v>
      </c>
      <c r="O37" s="28" t="s">
        <v>69</v>
      </c>
      <c r="P37" s="28" t="s">
        <v>69</v>
      </c>
      <c r="Q37" s="28" t="s">
        <v>69</v>
      </c>
      <c r="R37" s="28" t="s">
        <v>69</v>
      </c>
      <c r="S37" s="28">
        <v>118053.49</v>
      </c>
      <c r="T37" s="28" t="s">
        <v>69</v>
      </c>
      <c r="U37" s="28" t="s">
        <v>69</v>
      </c>
      <c r="V37" s="28" t="s">
        <v>69</v>
      </c>
      <c r="W37" s="30" t="s">
        <v>69</v>
      </c>
      <c r="X37" s="28" t="s">
        <v>69</v>
      </c>
      <c r="Y37" s="29" t="s">
        <v>69</v>
      </c>
      <c r="Z37" s="205">
        <f t="shared" si="0"/>
        <v>100</v>
      </c>
    </row>
    <row r="38" spans="1:26" ht="68.25" x14ac:dyDescent="0.25">
      <c r="A38" s="37" t="s">
        <v>111</v>
      </c>
      <c r="B38" s="38" t="s">
        <v>67</v>
      </c>
      <c r="C38" s="39" t="s">
        <v>112</v>
      </c>
      <c r="D38" s="28" t="s">
        <v>69</v>
      </c>
      <c r="E38" s="28" t="s">
        <v>69</v>
      </c>
      <c r="F38" s="28" t="s">
        <v>69</v>
      </c>
      <c r="G38" s="28" t="s">
        <v>69</v>
      </c>
      <c r="H38" s="28">
        <v>850000</v>
      </c>
      <c r="I38" s="28" t="s">
        <v>69</v>
      </c>
      <c r="J38" s="28" t="s">
        <v>69</v>
      </c>
      <c r="K38" s="28" t="s">
        <v>69</v>
      </c>
      <c r="L38" s="28" t="s">
        <v>69</v>
      </c>
      <c r="M38" s="28" t="s">
        <v>69</v>
      </c>
      <c r="N38" s="29" t="s">
        <v>69</v>
      </c>
      <c r="O38" s="28" t="s">
        <v>69</v>
      </c>
      <c r="P38" s="28" t="s">
        <v>69</v>
      </c>
      <c r="Q38" s="28" t="s">
        <v>69</v>
      </c>
      <c r="R38" s="28" t="s">
        <v>69</v>
      </c>
      <c r="S38" s="28">
        <v>557733.93999999994</v>
      </c>
      <c r="T38" s="28" t="s">
        <v>69</v>
      </c>
      <c r="U38" s="28" t="s">
        <v>69</v>
      </c>
      <c r="V38" s="28" t="s">
        <v>69</v>
      </c>
      <c r="W38" s="30" t="s">
        <v>69</v>
      </c>
      <c r="X38" s="28" t="s">
        <v>69</v>
      </c>
      <c r="Y38" s="29" t="s">
        <v>69</v>
      </c>
      <c r="Z38" s="205">
        <f t="shared" si="0"/>
        <v>65.615757647058814</v>
      </c>
    </row>
    <row r="39" spans="1:26" ht="23.25" x14ac:dyDescent="0.25">
      <c r="A39" s="37" t="s">
        <v>113</v>
      </c>
      <c r="B39" s="38" t="s">
        <v>67</v>
      </c>
      <c r="C39" s="39" t="s">
        <v>114</v>
      </c>
      <c r="D39" s="28" t="s">
        <v>69</v>
      </c>
      <c r="E39" s="28" t="s">
        <v>69</v>
      </c>
      <c r="F39" s="28" t="s">
        <v>69</v>
      </c>
      <c r="G39" s="28" t="s">
        <v>69</v>
      </c>
      <c r="H39" s="28">
        <v>226211</v>
      </c>
      <c r="I39" s="28" t="s">
        <v>69</v>
      </c>
      <c r="J39" s="28" t="s">
        <v>69</v>
      </c>
      <c r="K39" s="28" t="s">
        <v>69</v>
      </c>
      <c r="L39" s="28" t="s">
        <v>69</v>
      </c>
      <c r="M39" s="28" t="s">
        <v>69</v>
      </c>
      <c r="N39" s="29" t="s">
        <v>69</v>
      </c>
      <c r="O39" s="28" t="s">
        <v>69</v>
      </c>
      <c r="P39" s="28" t="s">
        <v>69</v>
      </c>
      <c r="Q39" s="28" t="s">
        <v>69</v>
      </c>
      <c r="R39" s="28" t="s">
        <v>69</v>
      </c>
      <c r="S39" s="28">
        <v>241751.94</v>
      </c>
      <c r="T39" s="28" t="s">
        <v>69</v>
      </c>
      <c r="U39" s="28" t="s">
        <v>69</v>
      </c>
      <c r="V39" s="28" t="s">
        <v>69</v>
      </c>
      <c r="W39" s="30" t="s">
        <v>69</v>
      </c>
      <c r="X39" s="28" t="s">
        <v>69</v>
      </c>
      <c r="Y39" s="29" t="s">
        <v>69</v>
      </c>
      <c r="Z39" s="205">
        <f t="shared" si="0"/>
        <v>106.87010799651652</v>
      </c>
    </row>
    <row r="40" spans="1:26" x14ac:dyDescent="0.25">
      <c r="A40" s="37" t="s">
        <v>115</v>
      </c>
      <c r="B40" s="38" t="s">
        <v>67</v>
      </c>
      <c r="C40" s="39" t="s">
        <v>116</v>
      </c>
      <c r="D40" s="28" t="s">
        <v>69</v>
      </c>
      <c r="E40" s="28" t="s">
        <v>69</v>
      </c>
      <c r="F40" s="28" t="s">
        <v>69</v>
      </c>
      <c r="G40" s="28" t="s">
        <v>69</v>
      </c>
      <c r="H40" s="28">
        <v>312000</v>
      </c>
      <c r="I40" s="28" t="s">
        <v>69</v>
      </c>
      <c r="J40" s="28" t="s">
        <v>69</v>
      </c>
      <c r="K40" s="28" t="s">
        <v>69</v>
      </c>
      <c r="L40" s="28" t="s">
        <v>69</v>
      </c>
      <c r="M40" s="28" t="s">
        <v>69</v>
      </c>
      <c r="N40" s="29" t="s">
        <v>69</v>
      </c>
      <c r="O40" s="28" t="s">
        <v>69</v>
      </c>
      <c r="P40" s="28" t="s">
        <v>69</v>
      </c>
      <c r="Q40" s="28" t="s">
        <v>69</v>
      </c>
      <c r="R40" s="28" t="s">
        <v>69</v>
      </c>
      <c r="S40" s="28">
        <v>40664.82</v>
      </c>
      <c r="T40" s="28" t="s">
        <v>69</v>
      </c>
      <c r="U40" s="28" t="s">
        <v>69</v>
      </c>
      <c r="V40" s="28" t="s">
        <v>69</v>
      </c>
      <c r="W40" s="30" t="s">
        <v>69</v>
      </c>
      <c r="X40" s="28" t="s">
        <v>69</v>
      </c>
      <c r="Y40" s="29" t="s">
        <v>69</v>
      </c>
      <c r="Z40" s="205">
        <f t="shared" si="0"/>
        <v>13.033596153846153</v>
      </c>
    </row>
    <row r="41" spans="1:26" x14ac:dyDescent="0.25">
      <c r="A41" s="37" t="s">
        <v>117</v>
      </c>
      <c r="B41" s="38" t="s">
        <v>67</v>
      </c>
      <c r="C41" s="39" t="s">
        <v>118</v>
      </c>
      <c r="D41" s="28" t="s">
        <v>69</v>
      </c>
      <c r="E41" s="28" t="s">
        <v>69</v>
      </c>
      <c r="F41" s="28" t="s">
        <v>69</v>
      </c>
      <c r="G41" s="28" t="s">
        <v>69</v>
      </c>
      <c r="H41" s="28">
        <v>2214300</v>
      </c>
      <c r="I41" s="28" t="s">
        <v>69</v>
      </c>
      <c r="J41" s="28" t="s">
        <v>69</v>
      </c>
      <c r="K41" s="28" t="s">
        <v>69</v>
      </c>
      <c r="L41" s="28" t="s">
        <v>69</v>
      </c>
      <c r="M41" s="28" t="s">
        <v>69</v>
      </c>
      <c r="N41" s="29" t="s">
        <v>69</v>
      </c>
      <c r="O41" s="28" t="s">
        <v>69</v>
      </c>
      <c r="P41" s="28" t="s">
        <v>69</v>
      </c>
      <c r="Q41" s="28" t="s">
        <v>69</v>
      </c>
      <c r="R41" s="28" t="s">
        <v>69</v>
      </c>
      <c r="S41" s="28">
        <v>2770358.19</v>
      </c>
      <c r="T41" s="28" t="s">
        <v>69</v>
      </c>
      <c r="U41" s="28" t="s">
        <v>69</v>
      </c>
      <c r="V41" s="28" t="s">
        <v>69</v>
      </c>
      <c r="W41" s="30" t="s">
        <v>69</v>
      </c>
      <c r="X41" s="28" t="s">
        <v>69</v>
      </c>
      <c r="Y41" s="29" t="s">
        <v>69</v>
      </c>
      <c r="Z41" s="205">
        <f t="shared" si="0"/>
        <v>125.11214334101071</v>
      </c>
    </row>
    <row r="42" spans="1:26" x14ac:dyDescent="0.25">
      <c r="A42" s="37" t="s">
        <v>119</v>
      </c>
      <c r="B42" s="38" t="s">
        <v>67</v>
      </c>
      <c r="C42" s="39" t="s">
        <v>120</v>
      </c>
      <c r="D42" s="28" t="s">
        <v>69</v>
      </c>
      <c r="E42" s="28" t="s">
        <v>69</v>
      </c>
      <c r="F42" s="28" t="s">
        <v>69</v>
      </c>
      <c r="G42" s="28" t="s">
        <v>69</v>
      </c>
      <c r="H42" s="28">
        <v>163600.20000000001</v>
      </c>
      <c r="I42" s="28" t="s">
        <v>69</v>
      </c>
      <c r="J42" s="28" t="s">
        <v>69</v>
      </c>
      <c r="K42" s="28" t="s">
        <v>69</v>
      </c>
      <c r="L42" s="28" t="s">
        <v>69</v>
      </c>
      <c r="M42" s="28" t="s">
        <v>69</v>
      </c>
      <c r="N42" s="29" t="s">
        <v>69</v>
      </c>
      <c r="O42" s="28" t="s">
        <v>69</v>
      </c>
      <c r="P42" s="28" t="s">
        <v>69</v>
      </c>
      <c r="Q42" s="28" t="s">
        <v>69</v>
      </c>
      <c r="R42" s="28" t="s">
        <v>69</v>
      </c>
      <c r="S42" s="28">
        <v>263600.2</v>
      </c>
      <c r="T42" s="28" t="s">
        <v>69</v>
      </c>
      <c r="U42" s="28" t="s">
        <v>69</v>
      </c>
      <c r="V42" s="28" t="s">
        <v>69</v>
      </c>
      <c r="W42" s="30" t="s">
        <v>69</v>
      </c>
      <c r="X42" s="28" t="s">
        <v>69</v>
      </c>
      <c r="Y42" s="29" t="s">
        <v>69</v>
      </c>
      <c r="Z42" s="205">
        <f t="shared" si="0"/>
        <v>161.12461965205421</v>
      </c>
    </row>
    <row r="43" spans="1:26" ht="23.25" x14ac:dyDescent="0.25">
      <c r="A43" s="37" t="s">
        <v>121</v>
      </c>
      <c r="B43" s="38" t="s">
        <v>67</v>
      </c>
      <c r="C43" s="39" t="s">
        <v>122</v>
      </c>
      <c r="D43" s="28" t="s">
        <v>69</v>
      </c>
      <c r="E43" s="28" t="s">
        <v>69</v>
      </c>
      <c r="F43" s="28" t="s">
        <v>69</v>
      </c>
      <c r="G43" s="28" t="s">
        <v>69</v>
      </c>
      <c r="H43" s="28">
        <v>17007817.390000001</v>
      </c>
      <c r="I43" s="28" t="s">
        <v>69</v>
      </c>
      <c r="J43" s="28" t="s">
        <v>69</v>
      </c>
      <c r="K43" s="28" t="s">
        <v>69</v>
      </c>
      <c r="L43" s="28" t="s">
        <v>69</v>
      </c>
      <c r="M43" s="28" t="s">
        <v>69</v>
      </c>
      <c r="N43" s="29" t="s">
        <v>69</v>
      </c>
      <c r="O43" s="28" t="s">
        <v>69</v>
      </c>
      <c r="P43" s="28" t="s">
        <v>69</v>
      </c>
      <c r="Q43" s="28" t="s">
        <v>69</v>
      </c>
      <c r="R43" s="28" t="s">
        <v>69</v>
      </c>
      <c r="S43" s="28">
        <v>9962083.8200000003</v>
      </c>
      <c r="T43" s="28" t="s">
        <v>69</v>
      </c>
      <c r="U43" s="28" t="s">
        <v>69</v>
      </c>
      <c r="V43" s="28" t="s">
        <v>69</v>
      </c>
      <c r="W43" s="30" t="s">
        <v>69</v>
      </c>
      <c r="X43" s="28" t="s">
        <v>69</v>
      </c>
      <c r="Y43" s="29" t="s">
        <v>69</v>
      </c>
      <c r="Z43" s="205">
        <f t="shared" si="0"/>
        <v>58.573558214808649</v>
      </c>
    </row>
    <row r="44" spans="1:26" ht="23.25" x14ac:dyDescent="0.25">
      <c r="A44" s="37" t="s">
        <v>123</v>
      </c>
      <c r="B44" s="38" t="s">
        <v>67</v>
      </c>
      <c r="C44" s="39" t="s">
        <v>124</v>
      </c>
      <c r="D44" s="28" t="s">
        <v>69</v>
      </c>
      <c r="E44" s="28" t="s">
        <v>69</v>
      </c>
      <c r="F44" s="28" t="s">
        <v>69</v>
      </c>
      <c r="G44" s="28" t="s">
        <v>69</v>
      </c>
      <c r="H44" s="28">
        <v>3259.09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9" t="s">
        <v>69</v>
      </c>
      <c r="O44" s="28" t="s">
        <v>69</v>
      </c>
      <c r="P44" s="28" t="s">
        <v>69</v>
      </c>
      <c r="Q44" s="28" t="s">
        <v>69</v>
      </c>
      <c r="R44" s="28" t="s">
        <v>69</v>
      </c>
      <c r="S44" s="28">
        <v>3259.09</v>
      </c>
      <c r="T44" s="28" t="s">
        <v>69</v>
      </c>
      <c r="U44" s="28" t="s">
        <v>69</v>
      </c>
      <c r="V44" s="28" t="s">
        <v>69</v>
      </c>
      <c r="W44" s="30" t="s">
        <v>69</v>
      </c>
      <c r="X44" s="28" t="s">
        <v>69</v>
      </c>
      <c r="Y44" s="29" t="s">
        <v>69</v>
      </c>
      <c r="Z44" s="205">
        <f t="shared" si="0"/>
        <v>100</v>
      </c>
    </row>
    <row r="45" spans="1:26" ht="68.25" x14ac:dyDescent="0.25">
      <c r="A45" s="37" t="s">
        <v>125</v>
      </c>
      <c r="B45" s="38" t="s">
        <v>67</v>
      </c>
      <c r="C45" s="39" t="s">
        <v>126</v>
      </c>
      <c r="D45" s="28" t="s">
        <v>69</v>
      </c>
      <c r="E45" s="28" t="s">
        <v>69</v>
      </c>
      <c r="F45" s="28" t="s">
        <v>69</v>
      </c>
      <c r="G45" s="28" t="s">
        <v>69</v>
      </c>
      <c r="H45" s="28">
        <v>2878860</v>
      </c>
      <c r="I45" s="28" t="s">
        <v>69</v>
      </c>
      <c r="J45" s="28" t="s">
        <v>69</v>
      </c>
      <c r="K45" s="28" t="s">
        <v>69</v>
      </c>
      <c r="L45" s="28" t="s">
        <v>69</v>
      </c>
      <c r="M45" s="28" t="s">
        <v>69</v>
      </c>
      <c r="N45" s="29" t="s">
        <v>69</v>
      </c>
      <c r="O45" s="28" t="s">
        <v>69</v>
      </c>
      <c r="P45" s="28" t="s">
        <v>69</v>
      </c>
      <c r="Q45" s="28" t="s">
        <v>69</v>
      </c>
      <c r="R45" s="28" t="s">
        <v>69</v>
      </c>
      <c r="S45" s="28">
        <v>2878860</v>
      </c>
      <c r="T45" s="28" t="s">
        <v>69</v>
      </c>
      <c r="U45" s="28" t="s">
        <v>69</v>
      </c>
      <c r="V45" s="28" t="s">
        <v>69</v>
      </c>
      <c r="W45" s="30" t="s">
        <v>69</v>
      </c>
      <c r="X45" s="28" t="s">
        <v>69</v>
      </c>
      <c r="Y45" s="29" t="s">
        <v>69</v>
      </c>
      <c r="Z45" s="205">
        <f t="shared" si="0"/>
        <v>100</v>
      </c>
    </row>
    <row r="46" spans="1:26" ht="34.5" x14ac:dyDescent="0.25">
      <c r="A46" s="37" t="s">
        <v>127</v>
      </c>
      <c r="B46" s="38" t="s">
        <v>67</v>
      </c>
      <c r="C46" s="39" t="s">
        <v>128</v>
      </c>
      <c r="D46" s="28" t="s">
        <v>69</v>
      </c>
      <c r="E46" s="28" t="s">
        <v>69</v>
      </c>
      <c r="F46" s="28" t="s">
        <v>69</v>
      </c>
      <c r="G46" s="28" t="s">
        <v>69</v>
      </c>
      <c r="H46" s="28">
        <v>800000</v>
      </c>
      <c r="I46" s="28" t="s">
        <v>69</v>
      </c>
      <c r="J46" s="28" t="s">
        <v>69</v>
      </c>
      <c r="K46" s="28" t="s">
        <v>69</v>
      </c>
      <c r="L46" s="28" t="s">
        <v>69</v>
      </c>
      <c r="M46" s="28" t="s">
        <v>69</v>
      </c>
      <c r="N46" s="29" t="s">
        <v>69</v>
      </c>
      <c r="O46" s="28" t="s">
        <v>69</v>
      </c>
      <c r="P46" s="28" t="s">
        <v>69</v>
      </c>
      <c r="Q46" s="28" t="s">
        <v>69</v>
      </c>
      <c r="R46" s="28" t="s">
        <v>69</v>
      </c>
      <c r="S46" s="28">
        <v>662184.85</v>
      </c>
      <c r="T46" s="28" t="s">
        <v>69</v>
      </c>
      <c r="U46" s="28" t="s">
        <v>69</v>
      </c>
      <c r="V46" s="28" t="s">
        <v>69</v>
      </c>
      <c r="W46" s="30" t="s">
        <v>69</v>
      </c>
      <c r="X46" s="28" t="s">
        <v>69</v>
      </c>
      <c r="Y46" s="29" t="s">
        <v>69</v>
      </c>
      <c r="Z46" s="205">
        <f t="shared" si="0"/>
        <v>82.773106249999998</v>
      </c>
    </row>
    <row r="47" spans="1:26" ht="68.25" x14ac:dyDescent="0.25">
      <c r="A47" s="37" t="s">
        <v>129</v>
      </c>
      <c r="B47" s="38" t="s">
        <v>67</v>
      </c>
      <c r="C47" s="39" t="s">
        <v>130</v>
      </c>
      <c r="D47" s="28" t="s">
        <v>69</v>
      </c>
      <c r="E47" s="28" t="s">
        <v>69</v>
      </c>
      <c r="F47" s="28" t="s">
        <v>69</v>
      </c>
      <c r="G47" s="28" t="s">
        <v>69</v>
      </c>
      <c r="H47" s="28">
        <v>3300</v>
      </c>
      <c r="I47" s="28" t="s">
        <v>69</v>
      </c>
      <c r="J47" s="28" t="s">
        <v>69</v>
      </c>
      <c r="K47" s="28" t="s">
        <v>69</v>
      </c>
      <c r="L47" s="28" t="s">
        <v>69</v>
      </c>
      <c r="M47" s="28" t="s">
        <v>69</v>
      </c>
      <c r="N47" s="29" t="s">
        <v>69</v>
      </c>
      <c r="O47" s="28" t="s">
        <v>69</v>
      </c>
      <c r="P47" s="28" t="s">
        <v>69</v>
      </c>
      <c r="Q47" s="28" t="s">
        <v>69</v>
      </c>
      <c r="R47" s="28" t="s">
        <v>69</v>
      </c>
      <c r="S47" s="28">
        <v>250.4</v>
      </c>
      <c r="T47" s="28" t="s">
        <v>69</v>
      </c>
      <c r="U47" s="28" t="s">
        <v>69</v>
      </c>
      <c r="V47" s="28" t="s">
        <v>69</v>
      </c>
      <c r="W47" s="30" t="s">
        <v>69</v>
      </c>
      <c r="X47" s="28" t="s">
        <v>69</v>
      </c>
      <c r="Y47" s="29" t="s">
        <v>69</v>
      </c>
      <c r="Z47" s="205">
        <f t="shared" si="0"/>
        <v>7.5878787878787879</v>
      </c>
    </row>
    <row r="48" spans="1:26" ht="79.5" x14ac:dyDescent="0.25">
      <c r="A48" s="37" t="s">
        <v>131</v>
      </c>
      <c r="B48" s="38" t="s">
        <v>67</v>
      </c>
      <c r="C48" s="39" t="s">
        <v>132</v>
      </c>
      <c r="D48" s="28" t="s">
        <v>69</v>
      </c>
      <c r="E48" s="28" t="s">
        <v>69</v>
      </c>
      <c r="F48" s="28" t="s">
        <v>69</v>
      </c>
      <c r="G48" s="28" t="s">
        <v>69</v>
      </c>
      <c r="H48" s="28">
        <v>16300</v>
      </c>
      <c r="I48" s="28" t="s">
        <v>69</v>
      </c>
      <c r="J48" s="28" t="s">
        <v>69</v>
      </c>
      <c r="K48" s="28" t="s">
        <v>69</v>
      </c>
      <c r="L48" s="28" t="s">
        <v>69</v>
      </c>
      <c r="M48" s="28" t="s">
        <v>69</v>
      </c>
      <c r="N48" s="29" t="s">
        <v>69</v>
      </c>
      <c r="O48" s="28" t="s">
        <v>69</v>
      </c>
      <c r="P48" s="28" t="s">
        <v>69</v>
      </c>
      <c r="Q48" s="28" t="s">
        <v>69</v>
      </c>
      <c r="R48" s="28" t="s">
        <v>69</v>
      </c>
      <c r="S48" s="28">
        <v>19761.53</v>
      </c>
      <c r="T48" s="28" t="s">
        <v>69</v>
      </c>
      <c r="U48" s="28" t="s">
        <v>69</v>
      </c>
      <c r="V48" s="28" t="s">
        <v>69</v>
      </c>
      <c r="W48" s="30" t="s">
        <v>69</v>
      </c>
      <c r="X48" s="28" t="s">
        <v>69</v>
      </c>
      <c r="Y48" s="29" t="s">
        <v>69</v>
      </c>
      <c r="Z48" s="205">
        <f t="shared" si="0"/>
        <v>121.23638036809817</v>
      </c>
    </row>
    <row r="49" spans="1:26" ht="68.25" x14ac:dyDescent="0.25">
      <c r="A49" s="37" t="s">
        <v>133</v>
      </c>
      <c r="B49" s="38" t="s">
        <v>67</v>
      </c>
      <c r="C49" s="39" t="s">
        <v>134</v>
      </c>
      <c r="D49" s="28" t="s">
        <v>69</v>
      </c>
      <c r="E49" s="28" t="s">
        <v>69</v>
      </c>
      <c r="F49" s="28" t="s">
        <v>69</v>
      </c>
      <c r="G49" s="28" t="s">
        <v>69</v>
      </c>
      <c r="H49" s="28">
        <v>1050</v>
      </c>
      <c r="I49" s="28" t="s">
        <v>69</v>
      </c>
      <c r="J49" s="28" t="s">
        <v>69</v>
      </c>
      <c r="K49" s="28" t="s">
        <v>69</v>
      </c>
      <c r="L49" s="28" t="s">
        <v>69</v>
      </c>
      <c r="M49" s="28" t="s">
        <v>69</v>
      </c>
      <c r="N49" s="29" t="s">
        <v>69</v>
      </c>
      <c r="O49" s="28" t="s">
        <v>69</v>
      </c>
      <c r="P49" s="28" t="s">
        <v>69</v>
      </c>
      <c r="Q49" s="28" t="s">
        <v>69</v>
      </c>
      <c r="R49" s="28" t="s">
        <v>69</v>
      </c>
      <c r="S49" s="28">
        <v>881.63</v>
      </c>
      <c r="T49" s="28" t="s">
        <v>69</v>
      </c>
      <c r="U49" s="28" t="s">
        <v>69</v>
      </c>
      <c r="V49" s="28" t="s">
        <v>69</v>
      </c>
      <c r="W49" s="30" t="s">
        <v>69</v>
      </c>
      <c r="X49" s="28" t="s">
        <v>69</v>
      </c>
      <c r="Y49" s="29" t="s">
        <v>69</v>
      </c>
      <c r="Z49" s="205">
        <f t="shared" si="0"/>
        <v>83.964761904761914</v>
      </c>
    </row>
    <row r="50" spans="1:26" ht="57" x14ac:dyDescent="0.25">
      <c r="A50" s="37" t="s">
        <v>135</v>
      </c>
      <c r="B50" s="38" t="s">
        <v>67</v>
      </c>
      <c r="C50" s="39" t="s">
        <v>136</v>
      </c>
      <c r="D50" s="28" t="s">
        <v>69</v>
      </c>
      <c r="E50" s="28" t="s">
        <v>69</v>
      </c>
      <c r="F50" s="28" t="s">
        <v>69</v>
      </c>
      <c r="G50" s="28" t="s">
        <v>69</v>
      </c>
      <c r="H50" s="28">
        <v>21569.58</v>
      </c>
      <c r="I50" s="28" t="s">
        <v>69</v>
      </c>
      <c r="J50" s="28" t="s">
        <v>69</v>
      </c>
      <c r="K50" s="28" t="s">
        <v>69</v>
      </c>
      <c r="L50" s="28" t="s">
        <v>69</v>
      </c>
      <c r="M50" s="28" t="s">
        <v>69</v>
      </c>
      <c r="N50" s="29" t="s">
        <v>69</v>
      </c>
      <c r="O50" s="28" t="s">
        <v>69</v>
      </c>
      <c r="P50" s="28" t="s">
        <v>69</v>
      </c>
      <c r="Q50" s="28" t="s">
        <v>69</v>
      </c>
      <c r="R50" s="28" t="s">
        <v>69</v>
      </c>
      <c r="S50" s="28">
        <v>21519.58</v>
      </c>
      <c r="T50" s="28" t="s">
        <v>69</v>
      </c>
      <c r="U50" s="28" t="s">
        <v>69</v>
      </c>
      <c r="V50" s="28" t="s">
        <v>69</v>
      </c>
      <c r="W50" s="30" t="s">
        <v>69</v>
      </c>
      <c r="X50" s="28" t="s">
        <v>69</v>
      </c>
      <c r="Y50" s="29" t="s">
        <v>69</v>
      </c>
      <c r="Z50" s="205">
        <f t="shared" si="0"/>
        <v>99.768192055663576</v>
      </c>
    </row>
    <row r="51" spans="1:26" ht="68.25" x14ac:dyDescent="0.25">
      <c r="A51" s="37" t="s">
        <v>137</v>
      </c>
      <c r="B51" s="38" t="s">
        <v>67</v>
      </c>
      <c r="C51" s="39" t="s">
        <v>138</v>
      </c>
      <c r="D51" s="28" t="s">
        <v>69</v>
      </c>
      <c r="E51" s="28" t="s">
        <v>69</v>
      </c>
      <c r="F51" s="28" t="s">
        <v>69</v>
      </c>
      <c r="G51" s="28" t="s">
        <v>69</v>
      </c>
      <c r="H51" s="28">
        <v>7200</v>
      </c>
      <c r="I51" s="28" t="s">
        <v>69</v>
      </c>
      <c r="J51" s="28" t="s">
        <v>69</v>
      </c>
      <c r="K51" s="28" t="s">
        <v>69</v>
      </c>
      <c r="L51" s="28" t="s">
        <v>69</v>
      </c>
      <c r="M51" s="28" t="s">
        <v>69</v>
      </c>
      <c r="N51" s="29" t="s">
        <v>69</v>
      </c>
      <c r="O51" s="28" t="s">
        <v>69</v>
      </c>
      <c r="P51" s="28" t="s">
        <v>69</v>
      </c>
      <c r="Q51" s="28" t="s">
        <v>69</v>
      </c>
      <c r="R51" s="28" t="s">
        <v>69</v>
      </c>
      <c r="S51" s="28">
        <v>2000</v>
      </c>
      <c r="T51" s="28" t="s">
        <v>69</v>
      </c>
      <c r="U51" s="28" t="s">
        <v>69</v>
      </c>
      <c r="V51" s="28" t="s">
        <v>69</v>
      </c>
      <c r="W51" s="30" t="s">
        <v>69</v>
      </c>
      <c r="X51" s="28" t="s">
        <v>69</v>
      </c>
      <c r="Y51" s="29" t="s">
        <v>69</v>
      </c>
      <c r="Z51" s="205">
        <f t="shared" si="0"/>
        <v>27.777777777777779</v>
      </c>
    </row>
    <row r="52" spans="1:26" ht="79.5" x14ac:dyDescent="0.25">
      <c r="A52" s="37" t="s">
        <v>139</v>
      </c>
      <c r="B52" s="38" t="s">
        <v>67</v>
      </c>
      <c r="C52" s="39" t="s">
        <v>140</v>
      </c>
      <c r="D52" s="28" t="s">
        <v>69</v>
      </c>
      <c r="E52" s="28" t="s">
        <v>69</v>
      </c>
      <c r="F52" s="28" t="s">
        <v>69</v>
      </c>
      <c r="G52" s="28" t="s">
        <v>69</v>
      </c>
      <c r="H52" s="28">
        <v>12200</v>
      </c>
      <c r="I52" s="28" t="s">
        <v>69</v>
      </c>
      <c r="J52" s="28" t="s">
        <v>69</v>
      </c>
      <c r="K52" s="28" t="s">
        <v>69</v>
      </c>
      <c r="L52" s="28" t="s">
        <v>69</v>
      </c>
      <c r="M52" s="28" t="s">
        <v>69</v>
      </c>
      <c r="N52" s="29" t="s">
        <v>69</v>
      </c>
      <c r="O52" s="28" t="s">
        <v>69</v>
      </c>
      <c r="P52" s="28" t="s">
        <v>69</v>
      </c>
      <c r="Q52" s="28" t="s">
        <v>69</v>
      </c>
      <c r="R52" s="28" t="s">
        <v>69</v>
      </c>
      <c r="S52" s="28">
        <v>3250.01</v>
      </c>
      <c r="T52" s="28" t="s">
        <v>69</v>
      </c>
      <c r="U52" s="28" t="s">
        <v>69</v>
      </c>
      <c r="V52" s="28" t="s">
        <v>69</v>
      </c>
      <c r="W52" s="30" t="s">
        <v>69</v>
      </c>
      <c r="X52" s="28" t="s">
        <v>69</v>
      </c>
      <c r="Y52" s="29" t="s">
        <v>69</v>
      </c>
      <c r="Z52" s="205">
        <f t="shared" si="0"/>
        <v>26.639426229508199</v>
      </c>
    </row>
    <row r="53" spans="1:26" ht="90.75" x14ac:dyDescent="0.25">
      <c r="A53" s="37" t="s">
        <v>141</v>
      </c>
      <c r="B53" s="38" t="s">
        <v>67</v>
      </c>
      <c r="C53" s="39" t="s">
        <v>142</v>
      </c>
      <c r="D53" s="28" t="s">
        <v>69</v>
      </c>
      <c r="E53" s="28" t="s">
        <v>69</v>
      </c>
      <c r="F53" s="28" t="s">
        <v>69</v>
      </c>
      <c r="G53" s="28" t="s">
        <v>69</v>
      </c>
      <c r="H53" s="28">
        <v>5600</v>
      </c>
      <c r="I53" s="28" t="s">
        <v>69</v>
      </c>
      <c r="J53" s="28" t="s">
        <v>69</v>
      </c>
      <c r="K53" s="28" t="s">
        <v>69</v>
      </c>
      <c r="L53" s="28" t="s">
        <v>69</v>
      </c>
      <c r="M53" s="28" t="s">
        <v>69</v>
      </c>
      <c r="N53" s="29" t="s">
        <v>69</v>
      </c>
      <c r="O53" s="28" t="s">
        <v>69</v>
      </c>
      <c r="P53" s="28" t="s">
        <v>69</v>
      </c>
      <c r="Q53" s="28" t="s">
        <v>69</v>
      </c>
      <c r="R53" s="28" t="s">
        <v>69</v>
      </c>
      <c r="S53" s="28">
        <v>350</v>
      </c>
      <c r="T53" s="28" t="s">
        <v>69</v>
      </c>
      <c r="U53" s="28" t="s">
        <v>69</v>
      </c>
      <c r="V53" s="28" t="s">
        <v>69</v>
      </c>
      <c r="W53" s="30" t="s">
        <v>69</v>
      </c>
      <c r="X53" s="28" t="s">
        <v>69</v>
      </c>
      <c r="Y53" s="29" t="s">
        <v>69</v>
      </c>
      <c r="Z53" s="205">
        <f t="shared" si="0"/>
        <v>6.25</v>
      </c>
    </row>
    <row r="54" spans="1:26" ht="68.25" x14ac:dyDescent="0.25">
      <c r="A54" s="37" t="s">
        <v>143</v>
      </c>
      <c r="B54" s="38" t="s">
        <v>67</v>
      </c>
      <c r="C54" s="39" t="s">
        <v>144</v>
      </c>
      <c r="D54" s="28" t="s">
        <v>69</v>
      </c>
      <c r="E54" s="28" t="s">
        <v>69</v>
      </c>
      <c r="F54" s="28" t="s">
        <v>69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 t="s">
        <v>69</v>
      </c>
      <c r="N54" s="29" t="s">
        <v>69</v>
      </c>
      <c r="O54" s="28" t="s">
        <v>69</v>
      </c>
      <c r="P54" s="28" t="s">
        <v>69</v>
      </c>
      <c r="Q54" s="28" t="s">
        <v>69</v>
      </c>
      <c r="R54" s="28" t="s">
        <v>69</v>
      </c>
      <c r="S54" s="28">
        <v>500.41</v>
      </c>
      <c r="T54" s="28" t="s">
        <v>69</v>
      </c>
      <c r="U54" s="28" t="s">
        <v>69</v>
      </c>
      <c r="V54" s="28" t="s">
        <v>69</v>
      </c>
      <c r="W54" s="30" t="s">
        <v>69</v>
      </c>
      <c r="X54" s="28" t="s">
        <v>69</v>
      </c>
      <c r="Y54" s="29" t="s">
        <v>69</v>
      </c>
      <c r="Z54" s="205" t="e">
        <f t="shared" si="0"/>
        <v>#VALUE!</v>
      </c>
    </row>
    <row r="55" spans="1:26" ht="68.25" x14ac:dyDescent="0.25">
      <c r="A55" s="37" t="s">
        <v>145</v>
      </c>
      <c r="B55" s="38" t="s">
        <v>67</v>
      </c>
      <c r="C55" s="39" t="s">
        <v>146</v>
      </c>
      <c r="D55" s="28" t="s">
        <v>69</v>
      </c>
      <c r="E55" s="28" t="s">
        <v>69</v>
      </c>
      <c r="F55" s="28" t="s">
        <v>69</v>
      </c>
      <c r="G55" s="28" t="s">
        <v>69</v>
      </c>
      <c r="H55" s="28">
        <v>20000</v>
      </c>
      <c r="I55" s="28" t="s">
        <v>69</v>
      </c>
      <c r="J55" s="28" t="s">
        <v>69</v>
      </c>
      <c r="K55" s="28" t="s">
        <v>69</v>
      </c>
      <c r="L55" s="28" t="s">
        <v>69</v>
      </c>
      <c r="M55" s="28" t="s">
        <v>69</v>
      </c>
      <c r="N55" s="29" t="s">
        <v>69</v>
      </c>
      <c r="O55" s="28" t="s">
        <v>69</v>
      </c>
      <c r="P55" s="28" t="s">
        <v>69</v>
      </c>
      <c r="Q55" s="28" t="s">
        <v>69</v>
      </c>
      <c r="R55" s="28" t="s">
        <v>69</v>
      </c>
      <c r="S55" s="28">
        <v>28341.54</v>
      </c>
      <c r="T55" s="28" t="s">
        <v>69</v>
      </c>
      <c r="U55" s="28" t="s">
        <v>69</v>
      </c>
      <c r="V55" s="28" t="s">
        <v>69</v>
      </c>
      <c r="W55" s="30" t="s">
        <v>69</v>
      </c>
      <c r="X55" s="28" t="s">
        <v>69</v>
      </c>
      <c r="Y55" s="29" t="s">
        <v>69</v>
      </c>
      <c r="Z55" s="205">
        <f t="shared" si="0"/>
        <v>141.70770000000002</v>
      </c>
    </row>
    <row r="56" spans="1:26" ht="68.25" x14ac:dyDescent="0.25">
      <c r="A56" s="37" t="s">
        <v>147</v>
      </c>
      <c r="B56" s="38" t="s">
        <v>67</v>
      </c>
      <c r="C56" s="39" t="s">
        <v>148</v>
      </c>
      <c r="D56" s="28" t="s">
        <v>69</v>
      </c>
      <c r="E56" s="28" t="s">
        <v>69</v>
      </c>
      <c r="F56" s="28" t="s">
        <v>69</v>
      </c>
      <c r="G56" s="28" t="s">
        <v>69</v>
      </c>
      <c r="H56" s="28">
        <v>85806.69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 t="s">
        <v>69</v>
      </c>
      <c r="N56" s="29" t="s">
        <v>69</v>
      </c>
      <c r="O56" s="28" t="s">
        <v>69</v>
      </c>
      <c r="P56" s="28" t="s">
        <v>69</v>
      </c>
      <c r="Q56" s="28" t="s">
        <v>69</v>
      </c>
      <c r="R56" s="28" t="s">
        <v>69</v>
      </c>
      <c r="S56" s="28">
        <v>68895.73</v>
      </c>
      <c r="T56" s="28" t="s">
        <v>69</v>
      </c>
      <c r="U56" s="28" t="s">
        <v>69</v>
      </c>
      <c r="V56" s="28" t="s">
        <v>69</v>
      </c>
      <c r="W56" s="30" t="s">
        <v>69</v>
      </c>
      <c r="X56" s="28" t="s">
        <v>69</v>
      </c>
      <c r="Y56" s="29" t="s">
        <v>69</v>
      </c>
      <c r="Z56" s="205">
        <f t="shared" si="0"/>
        <v>80.291793099116163</v>
      </c>
    </row>
    <row r="57" spans="1:26" ht="45.75" x14ac:dyDescent="0.25">
      <c r="A57" s="37" t="s">
        <v>149</v>
      </c>
      <c r="B57" s="38" t="s">
        <v>67</v>
      </c>
      <c r="C57" s="39" t="s">
        <v>150</v>
      </c>
      <c r="D57" s="28" t="s">
        <v>69</v>
      </c>
      <c r="E57" s="28" t="s">
        <v>69</v>
      </c>
      <c r="F57" s="28" t="s">
        <v>69</v>
      </c>
      <c r="G57" s="28" t="s">
        <v>69</v>
      </c>
      <c r="H57" s="28">
        <v>5000</v>
      </c>
      <c r="I57" s="28" t="s">
        <v>69</v>
      </c>
      <c r="J57" s="28" t="s">
        <v>69</v>
      </c>
      <c r="K57" s="28" t="s">
        <v>69</v>
      </c>
      <c r="L57" s="28" t="s">
        <v>69</v>
      </c>
      <c r="M57" s="28" t="s">
        <v>69</v>
      </c>
      <c r="N57" s="29" t="s">
        <v>69</v>
      </c>
      <c r="O57" s="28" t="s">
        <v>69</v>
      </c>
      <c r="P57" s="28" t="s">
        <v>69</v>
      </c>
      <c r="Q57" s="28" t="s">
        <v>69</v>
      </c>
      <c r="R57" s="28" t="s">
        <v>69</v>
      </c>
      <c r="S57" s="28">
        <v>6000</v>
      </c>
      <c r="T57" s="28" t="s">
        <v>69</v>
      </c>
      <c r="U57" s="28" t="s">
        <v>69</v>
      </c>
      <c r="V57" s="28" t="s">
        <v>69</v>
      </c>
      <c r="W57" s="30" t="s">
        <v>69</v>
      </c>
      <c r="X57" s="28" t="s">
        <v>69</v>
      </c>
      <c r="Y57" s="29" t="s">
        <v>69</v>
      </c>
      <c r="Z57" s="205">
        <f t="shared" si="0"/>
        <v>120</v>
      </c>
    </row>
    <row r="58" spans="1:26" ht="57" x14ac:dyDescent="0.25">
      <c r="A58" s="37" t="s">
        <v>151</v>
      </c>
      <c r="B58" s="38" t="s">
        <v>67</v>
      </c>
      <c r="C58" s="39" t="s">
        <v>152</v>
      </c>
      <c r="D58" s="28" t="s">
        <v>69</v>
      </c>
      <c r="E58" s="28" t="s">
        <v>69</v>
      </c>
      <c r="F58" s="28" t="s">
        <v>69</v>
      </c>
      <c r="G58" s="28" t="s">
        <v>69</v>
      </c>
      <c r="H58" s="28">
        <v>1000</v>
      </c>
      <c r="I58" s="28" t="s">
        <v>69</v>
      </c>
      <c r="J58" s="28" t="s">
        <v>69</v>
      </c>
      <c r="K58" s="28" t="s">
        <v>69</v>
      </c>
      <c r="L58" s="28" t="s">
        <v>69</v>
      </c>
      <c r="M58" s="28" t="s">
        <v>69</v>
      </c>
      <c r="N58" s="29" t="s">
        <v>69</v>
      </c>
      <c r="O58" s="28" t="s">
        <v>69</v>
      </c>
      <c r="P58" s="28" t="s">
        <v>69</v>
      </c>
      <c r="Q58" s="28" t="s">
        <v>69</v>
      </c>
      <c r="R58" s="28" t="s">
        <v>69</v>
      </c>
      <c r="S58" s="28" t="s">
        <v>69</v>
      </c>
      <c r="T58" s="28" t="s">
        <v>69</v>
      </c>
      <c r="U58" s="28" t="s">
        <v>69</v>
      </c>
      <c r="V58" s="28" t="s">
        <v>69</v>
      </c>
      <c r="W58" s="30" t="s">
        <v>69</v>
      </c>
      <c r="X58" s="28" t="s">
        <v>69</v>
      </c>
      <c r="Y58" s="29" t="s">
        <v>69</v>
      </c>
      <c r="Z58" s="205" t="e">
        <f t="shared" si="0"/>
        <v>#VALUE!</v>
      </c>
    </row>
    <row r="59" spans="1:26" ht="57" x14ac:dyDescent="0.25">
      <c r="A59" s="37" t="s">
        <v>153</v>
      </c>
      <c r="B59" s="38" t="s">
        <v>67</v>
      </c>
      <c r="C59" s="39" t="s">
        <v>154</v>
      </c>
      <c r="D59" s="28" t="s">
        <v>69</v>
      </c>
      <c r="E59" s="28" t="s">
        <v>69</v>
      </c>
      <c r="F59" s="28" t="s">
        <v>69</v>
      </c>
      <c r="G59" s="28" t="s">
        <v>69</v>
      </c>
      <c r="H59" s="28">
        <v>1000</v>
      </c>
      <c r="I59" s="28" t="s">
        <v>69</v>
      </c>
      <c r="J59" s="28" t="s">
        <v>69</v>
      </c>
      <c r="K59" s="28" t="s">
        <v>69</v>
      </c>
      <c r="L59" s="28" t="s">
        <v>69</v>
      </c>
      <c r="M59" s="28" t="s">
        <v>69</v>
      </c>
      <c r="N59" s="29" t="s">
        <v>69</v>
      </c>
      <c r="O59" s="28" t="s">
        <v>69</v>
      </c>
      <c r="P59" s="28" t="s">
        <v>69</v>
      </c>
      <c r="Q59" s="28" t="s">
        <v>69</v>
      </c>
      <c r="R59" s="28" t="s">
        <v>69</v>
      </c>
      <c r="S59" s="28">
        <v>697.66</v>
      </c>
      <c r="T59" s="28" t="s">
        <v>69</v>
      </c>
      <c r="U59" s="28" t="s">
        <v>69</v>
      </c>
      <c r="V59" s="28" t="s">
        <v>69</v>
      </c>
      <c r="W59" s="30" t="s">
        <v>69</v>
      </c>
      <c r="X59" s="28" t="s">
        <v>69</v>
      </c>
      <c r="Y59" s="29" t="s">
        <v>69</v>
      </c>
      <c r="Z59" s="205">
        <f t="shared" si="0"/>
        <v>69.765999999999991</v>
      </c>
    </row>
    <row r="60" spans="1:26" ht="23.25" x14ac:dyDescent="0.25">
      <c r="A60" s="37" t="s">
        <v>155</v>
      </c>
      <c r="B60" s="38" t="s">
        <v>67</v>
      </c>
      <c r="C60" s="39" t="s">
        <v>156</v>
      </c>
      <c r="D60" s="28" t="s">
        <v>69</v>
      </c>
      <c r="E60" s="28" t="s">
        <v>69</v>
      </c>
      <c r="F60" s="28" t="s">
        <v>69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 t="s">
        <v>69</v>
      </c>
      <c r="N60" s="29" t="s">
        <v>69</v>
      </c>
      <c r="O60" s="28" t="s">
        <v>69</v>
      </c>
      <c r="P60" s="28" t="s">
        <v>69</v>
      </c>
      <c r="Q60" s="28" t="s">
        <v>69</v>
      </c>
      <c r="R60" s="28" t="s">
        <v>69</v>
      </c>
      <c r="S60" s="28">
        <v>2451.77</v>
      </c>
      <c r="T60" s="28" t="s">
        <v>69</v>
      </c>
      <c r="U60" s="28" t="s">
        <v>69</v>
      </c>
      <c r="V60" s="28" t="s">
        <v>69</v>
      </c>
      <c r="W60" s="30" t="s">
        <v>69</v>
      </c>
      <c r="X60" s="28" t="s">
        <v>69</v>
      </c>
      <c r="Y60" s="29" t="s">
        <v>69</v>
      </c>
      <c r="Z60" s="205" t="e">
        <f t="shared" si="0"/>
        <v>#VALUE!</v>
      </c>
    </row>
    <row r="61" spans="1:26" ht="34.5" x14ac:dyDescent="0.25">
      <c r="A61" s="37" t="s">
        <v>157</v>
      </c>
      <c r="B61" s="38" t="s">
        <v>67</v>
      </c>
      <c r="C61" s="39" t="s">
        <v>158</v>
      </c>
      <c r="D61" s="28" t="s">
        <v>69</v>
      </c>
      <c r="E61" s="28" t="s">
        <v>69</v>
      </c>
      <c r="F61" s="28" t="s">
        <v>69</v>
      </c>
      <c r="G61" s="28" t="s">
        <v>69</v>
      </c>
      <c r="H61" s="28">
        <v>160720200</v>
      </c>
      <c r="I61" s="28" t="s">
        <v>69</v>
      </c>
      <c r="J61" s="28" t="s">
        <v>69</v>
      </c>
      <c r="K61" s="28" t="s">
        <v>69</v>
      </c>
      <c r="L61" s="28" t="s">
        <v>69</v>
      </c>
      <c r="M61" s="28" t="s">
        <v>69</v>
      </c>
      <c r="N61" s="29" t="s">
        <v>69</v>
      </c>
      <c r="O61" s="28" t="s">
        <v>69</v>
      </c>
      <c r="P61" s="28" t="s">
        <v>69</v>
      </c>
      <c r="Q61" s="28" t="s">
        <v>69</v>
      </c>
      <c r="R61" s="28" t="s">
        <v>69</v>
      </c>
      <c r="S61" s="28">
        <v>123452900</v>
      </c>
      <c r="T61" s="28" t="s">
        <v>69</v>
      </c>
      <c r="U61" s="28" t="s">
        <v>69</v>
      </c>
      <c r="V61" s="28" t="s">
        <v>69</v>
      </c>
      <c r="W61" s="30" t="s">
        <v>69</v>
      </c>
      <c r="X61" s="28" t="s">
        <v>69</v>
      </c>
      <c r="Y61" s="29" t="s">
        <v>69</v>
      </c>
      <c r="Z61" s="205">
        <f t="shared" si="0"/>
        <v>76.812311084729856</v>
      </c>
    </row>
    <row r="62" spans="1:26" ht="23.25" x14ac:dyDescent="0.25">
      <c r="A62" s="37" t="s">
        <v>159</v>
      </c>
      <c r="B62" s="38" t="s">
        <v>67</v>
      </c>
      <c r="C62" s="39" t="s">
        <v>160</v>
      </c>
      <c r="D62" s="28" t="s">
        <v>69</v>
      </c>
      <c r="E62" s="28" t="s">
        <v>69</v>
      </c>
      <c r="F62" s="28" t="s">
        <v>69</v>
      </c>
      <c r="G62" s="28" t="s">
        <v>69</v>
      </c>
      <c r="H62" s="28">
        <v>52271700</v>
      </c>
      <c r="I62" s="28" t="s">
        <v>69</v>
      </c>
      <c r="J62" s="28" t="s">
        <v>69</v>
      </c>
      <c r="K62" s="28" t="s">
        <v>69</v>
      </c>
      <c r="L62" s="28" t="s">
        <v>69</v>
      </c>
      <c r="M62" s="28" t="s">
        <v>69</v>
      </c>
      <c r="N62" s="29" t="s">
        <v>69</v>
      </c>
      <c r="O62" s="28" t="s">
        <v>69</v>
      </c>
      <c r="P62" s="28" t="s">
        <v>69</v>
      </c>
      <c r="Q62" s="28" t="s">
        <v>69</v>
      </c>
      <c r="R62" s="28" t="s">
        <v>69</v>
      </c>
      <c r="S62" s="28">
        <v>13930400</v>
      </c>
      <c r="T62" s="28" t="s">
        <v>69</v>
      </c>
      <c r="U62" s="28" t="s">
        <v>69</v>
      </c>
      <c r="V62" s="28" t="s">
        <v>69</v>
      </c>
      <c r="W62" s="30" t="s">
        <v>69</v>
      </c>
      <c r="X62" s="28" t="s">
        <v>69</v>
      </c>
      <c r="Y62" s="29" t="s">
        <v>69</v>
      </c>
      <c r="Z62" s="205">
        <f t="shared" si="0"/>
        <v>26.649984599697351</v>
      </c>
    </row>
    <row r="63" spans="1:26" ht="90.75" x14ac:dyDescent="0.25">
      <c r="A63" s="37" t="s">
        <v>161</v>
      </c>
      <c r="B63" s="38" t="s">
        <v>67</v>
      </c>
      <c r="C63" s="39" t="s">
        <v>162</v>
      </c>
      <c r="D63" s="28" t="s">
        <v>69</v>
      </c>
      <c r="E63" s="28" t="s">
        <v>69</v>
      </c>
      <c r="F63" s="28" t="s">
        <v>69</v>
      </c>
      <c r="G63" s="28" t="s">
        <v>69</v>
      </c>
      <c r="H63" s="28">
        <v>127608894.81999999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 t="s">
        <v>69</v>
      </c>
      <c r="N63" s="29" t="s">
        <v>69</v>
      </c>
      <c r="O63" s="28" t="s">
        <v>69</v>
      </c>
      <c r="P63" s="28" t="s">
        <v>69</v>
      </c>
      <c r="Q63" s="28" t="s">
        <v>69</v>
      </c>
      <c r="R63" s="28" t="s">
        <v>69</v>
      </c>
      <c r="S63" s="28" t="s">
        <v>69</v>
      </c>
      <c r="T63" s="28" t="s">
        <v>69</v>
      </c>
      <c r="U63" s="28" t="s">
        <v>69</v>
      </c>
      <c r="V63" s="28" t="s">
        <v>69</v>
      </c>
      <c r="W63" s="30" t="s">
        <v>69</v>
      </c>
      <c r="X63" s="28" t="s">
        <v>69</v>
      </c>
      <c r="Y63" s="29" t="s">
        <v>69</v>
      </c>
      <c r="Z63" s="205" t="e">
        <f t="shared" si="0"/>
        <v>#VALUE!</v>
      </c>
    </row>
    <row r="64" spans="1:26" ht="45.75" x14ac:dyDescent="0.25">
      <c r="A64" s="37" t="s">
        <v>163</v>
      </c>
      <c r="B64" s="38" t="s">
        <v>67</v>
      </c>
      <c r="C64" s="39" t="s">
        <v>164</v>
      </c>
      <c r="D64" s="28" t="s">
        <v>69</v>
      </c>
      <c r="E64" s="28" t="s">
        <v>69</v>
      </c>
      <c r="F64" s="28" t="s">
        <v>69</v>
      </c>
      <c r="G64" s="28" t="s">
        <v>69</v>
      </c>
      <c r="H64" s="28">
        <v>14114598.449999999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 t="s">
        <v>69</v>
      </c>
      <c r="N64" s="29" t="s">
        <v>69</v>
      </c>
      <c r="O64" s="28" t="s">
        <v>69</v>
      </c>
      <c r="P64" s="28" t="s">
        <v>69</v>
      </c>
      <c r="Q64" s="28" t="s">
        <v>69</v>
      </c>
      <c r="R64" s="28" t="s">
        <v>69</v>
      </c>
      <c r="S64" s="28" t="s">
        <v>69</v>
      </c>
      <c r="T64" s="28" t="s">
        <v>69</v>
      </c>
      <c r="U64" s="28" t="s">
        <v>69</v>
      </c>
      <c r="V64" s="28" t="s">
        <v>69</v>
      </c>
      <c r="W64" s="30" t="s">
        <v>69</v>
      </c>
      <c r="X64" s="28" t="s">
        <v>69</v>
      </c>
      <c r="Y64" s="29" t="s">
        <v>69</v>
      </c>
      <c r="Z64" s="205" t="e">
        <f t="shared" si="0"/>
        <v>#VALUE!</v>
      </c>
    </row>
    <row r="65" spans="1:26" ht="45.75" x14ac:dyDescent="0.25">
      <c r="A65" s="37" t="s">
        <v>165</v>
      </c>
      <c r="B65" s="38" t="s">
        <v>67</v>
      </c>
      <c r="C65" s="39" t="s">
        <v>166</v>
      </c>
      <c r="D65" s="28" t="s">
        <v>69</v>
      </c>
      <c r="E65" s="28" t="s">
        <v>69</v>
      </c>
      <c r="F65" s="28" t="s">
        <v>69</v>
      </c>
      <c r="G65" s="28" t="s">
        <v>69</v>
      </c>
      <c r="H65" s="28">
        <v>13368700</v>
      </c>
      <c r="I65" s="28" t="s">
        <v>69</v>
      </c>
      <c r="J65" s="28" t="s">
        <v>69</v>
      </c>
      <c r="K65" s="28" t="s">
        <v>69</v>
      </c>
      <c r="L65" s="28" t="s">
        <v>69</v>
      </c>
      <c r="M65" s="28" t="s">
        <v>69</v>
      </c>
      <c r="N65" s="29" t="s">
        <v>69</v>
      </c>
      <c r="O65" s="28" t="s">
        <v>69</v>
      </c>
      <c r="P65" s="28" t="s">
        <v>69</v>
      </c>
      <c r="Q65" s="28" t="s">
        <v>69</v>
      </c>
      <c r="R65" s="28" t="s">
        <v>69</v>
      </c>
      <c r="S65" s="28">
        <v>4818012.03</v>
      </c>
      <c r="T65" s="28" t="s">
        <v>69</v>
      </c>
      <c r="U65" s="28" t="s">
        <v>69</v>
      </c>
      <c r="V65" s="28" t="s">
        <v>69</v>
      </c>
      <c r="W65" s="30" t="s">
        <v>69</v>
      </c>
      <c r="X65" s="28" t="s">
        <v>69</v>
      </c>
      <c r="Y65" s="29" t="s">
        <v>69</v>
      </c>
      <c r="Z65" s="205">
        <f t="shared" si="0"/>
        <v>36.039495463283643</v>
      </c>
    </row>
    <row r="66" spans="1:26" ht="23.25" x14ac:dyDescent="0.25">
      <c r="A66" s="37" t="s">
        <v>167</v>
      </c>
      <c r="B66" s="38" t="s">
        <v>67</v>
      </c>
      <c r="C66" s="39" t="s">
        <v>168</v>
      </c>
      <c r="D66" s="28" t="s">
        <v>69</v>
      </c>
      <c r="E66" s="28" t="s">
        <v>69</v>
      </c>
      <c r="F66" s="28" t="s">
        <v>69</v>
      </c>
      <c r="G66" s="28" t="s">
        <v>69</v>
      </c>
      <c r="H66" s="28">
        <v>1989925.92</v>
      </c>
      <c r="I66" s="28" t="s">
        <v>69</v>
      </c>
      <c r="J66" s="28" t="s">
        <v>69</v>
      </c>
      <c r="K66" s="28" t="s">
        <v>69</v>
      </c>
      <c r="L66" s="28" t="s">
        <v>69</v>
      </c>
      <c r="M66" s="28" t="s">
        <v>69</v>
      </c>
      <c r="N66" s="29" t="s">
        <v>69</v>
      </c>
      <c r="O66" s="28" t="s">
        <v>69</v>
      </c>
      <c r="P66" s="28" t="s">
        <v>69</v>
      </c>
      <c r="Q66" s="28" t="s">
        <v>69</v>
      </c>
      <c r="R66" s="28" t="s">
        <v>69</v>
      </c>
      <c r="S66" s="28">
        <v>1193955.55</v>
      </c>
      <c r="T66" s="28" t="s">
        <v>69</v>
      </c>
      <c r="U66" s="28" t="s">
        <v>69</v>
      </c>
      <c r="V66" s="28" t="s">
        <v>69</v>
      </c>
      <c r="W66" s="30" t="s">
        <v>69</v>
      </c>
      <c r="X66" s="28" t="s">
        <v>69</v>
      </c>
      <c r="Y66" s="29" t="s">
        <v>69</v>
      </c>
      <c r="Z66" s="205">
        <f t="shared" si="0"/>
        <v>59.999999899493751</v>
      </c>
    </row>
    <row r="67" spans="1:26" ht="23.25" x14ac:dyDescent="0.25">
      <c r="A67" s="37" t="s">
        <v>169</v>
      </c>
      <c r="B67" s="38" t="s">
        <v>67</v>
      </c>
      <c r="C67" s="39" t="s">
        <v>170</v>
      </c>
      <c r="D67" s="28" t="s">
        <v>69</v>
      </c>
      <c r="E67" s="28" t="s">
        <v>69</v>
      </c>
      <c r="F67" s="28" t="s">
        <v>69</v>
      </c>
      <c r="G67" s="28" t="s">
        <v>69</v>
      </c>
      <c r="H67" s="28">
        <v>93199.99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 t="s">
        <v>69</v>
      </c>
      <c r="N67" s="29" t="s">
        <v>69</v>
      </c>
      <c r="O67" s="28" t="s">
        <v>69</v>
      </c>
      <c r="P67" s="28" t="s">
        <v>69</v>
      </c>
      <c r="Q67" s="28" t="s">
        <v>69</v>
      </c>
      <c r="R67" s="28" t="s">
        <v>69</v>
      </c>
      <c r="S67" s="28">
        <v>93199.99</v>
      </c>
      <c r="T67" s="28" t="s">
        <v>69</v>
      </c>
      <c r="U67" s="28" t="s">
        <v>69</v>
      </c>
      <c r="V67" s="28" t="s">
        <v>69</v>
      </c>
      <c r="W67" s="30" t="s">
        <v>69</v>
      </c>
      <c r="X67" s="28" t="s">
        <v>69</v>
      </c>
      <c r="Y67" s="29" t="s">
        <v>69</v>
      </c>
      <c r="Z67" s="205">
        <f t="shared" si="0"/>
        <v>100</v>
      </c>
    </row>
    <row r="68" spans="1:26" ht="23.25" x14ac:dyDescent="0.25">
      <c r="A68" s="37" t="s">
        <v>171</v>
      </c>
      <c r="B68" s="38" t="s">
        <v>67</v>
      </c>
      <c r="C68" s="39" t="s">
        <v>172</v>
      </c>
      <c r="D68" s="28" t="s">
        <v>69</v>
      </c>
      <c r="E68" s="28" t="s">
        <v>69</v>
      </c>
      <c r="F68" s="28" t="s">
        <v>69</v>
      </c>
      <c r="G68" s="28" t="s">
        <v>69</v>
      </c>
      <c r="H68" s="28">
        <v>7852800</v>
      </c>
      <c r="I68" s="28" t="s">
        <v>69</v>
      </c>
      <c r="J68" s="28" t="s">
        <v>69</v>
      </c>
      <c r="K68" s="28" t="s">
        <v>69</v>
      </c>
      <c r="L68" s="28" t="s">
        <v>69</v>
      </c>
      <c r="M68" s="28" t="s">
        <v>69</v>
      </c>
      <c r="N68" s="29" t="s">
        <v>69</v>
      </c>
      <c r="O68" s="28" t="s">
        <v>69</v>
      </c>
      <c r="P68" s="28" t="s">
        <v>69</v>
      </c>
      <c r="Q68" s="28" t="s">
        <v>69</v>
      </c>
      <c r="R68" s="28" t="s">
        <v>69</v>
      </c>
      <c r="S68" s="28">
        <v>2205517.9700000002</v>
      </c>
      <c r="T68" s="28" t="s">
        <v>69</v>
      </c>
      <c r="U68" s="28" t="s">
        <v>69</v>
      </c>
      <c r="V68" s="28" t="s">
        <v>69</v>
      </c>
      <c r="W68" s="30" t="s">
        <v>69</v>
      </c>
      <c r="X68" s="28" t="s">
        <v>69</v>
      </c>
      <c r="Y68" s="29" t="s">
        <v>69</v>
      </c>
      <c r="Z68" s="205">
        <f t="shared" si="0"/>
        <v>28.085752470456399</v>
      </c>
    </row>
    <row r="69" spans="1:26" ht="34.5" x14ac:dyDescent="0.25">
      <c r="A69" s="37" t="s">
        <v>173</v>
      </c>
      <c r="B69" s="38" t="s">
        <v>67</v>
      </c>
      <c r="C69" s="39" t="s">
        <v>174</v>
      </c>
      <c r="D69" s="28" t="s">
        <v>69</v>
      </c>
      <c r="E69" s="28" t="s">
        <v>69</v>
      </c>
      <c r="F69" s="28" t="s">
        <v>69</v>
      </c>
      <c r="G69" s="28" t="s">
        <v>69</v>
      </c>
      <c r="H69" s="28">
        <v>50641100</v>
      </c>
      <c r="I69" s="28" t="s">
        <v>69</v>
      </c>
      <c r="J69" s="28" t="s">
        <v>69</v>
      </c>
      <c r="K69" s="28" t="s">
        <v>69</v>
      </c>
      <c r="L69" s="28" t="s">
        <v>69</v>
      </c>
      <c r="M69" s="28" t="s">
        <v>69</v>
      </c>
      <c r="N69" s="29" t="s">
        <v>69</v>
      </c>
      <c r="O69" s="28" t="s">
        <v>69</v>
      </c>
      <c r="P69" s="28" t="s">
        <v>69</v>
      </c>
      <c r="Q69" s="28" t="s">
        <v>69</v>
      </c>
      <c r="R69" s="28" t="s">
        <v>69</v>
      </c>
      <c r="S69" s="28">
        <v>24986697.530000001</v>
      </c>
      <c r="T69" s="28" t="s">
        <v>69</v>
      </c>
      <c r="U69" s="28" t="s">
        <v>69</v>
      </c>
      <c r="V69" s="28" t="s">
        <v>69</v>
      </c>
      <c r="W69" s="30" t="s">
        <v>69</v>
      </c>
      <c r="X69" s="28" t="s">
        <v>69</v>
      </c>
      <c r="Y69" s="29" t="s">
        <v>69</v>
      </c>
      <c r="Z69" s="205">
        <f t="shared" si="0"/>
        <v>49.340747989281439</v>
      </c>
    </row>
    <row r="70" spans="1:26" x14ac:dyDescent="0.25">
      <c r="A70" s="37" t="s">
        <v>175</v>
      </c>
      <c r="B70" s="38" t="s">
        <v>67</v>
      </c>
      <c r="C70" s="39" t="s">
        <v>176</v>
      </c>
      <c r="D70" s="28" t="s">
        <v>69</v>
      </c>
      <c r="E70" s="28" t="s">
        <v>69</v>
      </c>
      <c r="F70" s="28" t="s">
        <v>69</v>
      </c>
      <c r="G70" s="28" t="s">
        <v>69</v>
      </c>
      <c r="H70" s="28">
        <v>260533027</v>
      </c>
      <c r="I70" s="28" t="s">
        <v>69</v>
      </c>
      <c r="J70" s="28" t="s">
        <v>69</v>
      </c>
      <c r="K70" s="28" t="s">
        <v>69</v>
      </c>
      <c r="L70" s="28" t="s">
        <v>69</v>
      </c>
      <c r="M70" s="28" t="s">
        <v>69</v>
      </c>
      <c r="N70" s="29" t="s">
        <v>69</v>
      </c>
      <c r="O70" s="28" t="s">
        <v>69</v>
      </c>
      <c r="P70" s="28" t="s">
        <v>69</v>
      </c>
      <c r="Q70" s="28" t="s">
        <v>69</v>
      </c>
      <c r="R70" s="28" t="s">
        <v>69</v>
      </c>
      <c r="S70" s="28">
        <v>112443194.11</v>
      </c>
      <c r="T70" s="28" t="s">
        <v>69</v>
      </c>
      <c r="U70" s="28" t="s">
        <v>69</v>
      </c>
      <c r="V70" s="28" t="s">
        <v>69</v>
      </c>
      <c r="W70" s="30" t="s">
        <v>69</v>
      </c>
      <c r="X70" s="28" t="s">
        <v>69</v>
      </c>
      <c r="Y70" s="29" t="s">
        <v>69</v>
      </c>
      <c r="Z70" s="205">
        <f t="shared" si="0"/>
        <v>43.158902118770534</v>
      </c>
    </row>
    <row r="71" spans="1:26" ht="34.5" x14ac:dyDescent="0.25">
      <c r="A71" s="37" t="s">
        <v>177</v>
      </c>
      <c r="B71" s="38" t="s">
        <v>67</v>
      </c>
      <c r="C71" s="39" t="s">
        <v>178</v>
      </c>
      <c r="D71" s="28" t="s">
        <v>69</v>
      </c>
      <c r="E71" s="28" t="s">
        <v>69</v>
      </c>
      <c r="F71" s="28" t="s">
        <v>69</v>
      </c>
      <c r="G71" s="28" t="s">
        <v>69</v>
      </c>
      <c r="H71" s="28">
        <v>38473500</v>
      </c>
      <c r="I71" s="28" t="s">
        <v>69</v>
      </c>
      <c r="J71" s="28" t="s">
        <v>69</v>
      </c>
      <c r="K71" s="28" t="s">
        <v>69</v>
      </c>
      <c r="L71" s="28" t="s">
        <v>69</v>
      </c>
      <c r="M71" s="28" t="s">
        <v>69</v>
      </c>
      <c r="N71" s="29" t="s">
        <v>69</v>
      </c>
      <c r="O71" s="28" t="s">
        <v>69</v>
      </c>
      <c r="P71" s="28" t="s">
        <v>69</v>
      </c>
      <c r="Q71" s="28" t="s">
        <v>69</v>
      </c>
      <c r="R71" s="28" t="s">
        <v>69</v>
      </c>
      <c r="S71" s="28">
        <v>22658009.73</v>
      </c>
      <c r="T71" s="28" t="s">
        <v>69</v>
      </c>
      <c r="U71" s="28" t="s">
        <v>69</v>
      </c>
      <c r="V71" s="28" t="s">
        <v>69</v>
      </c>
      <c r="W71" s="30" t="s">
        <v>69</v>
      </c>
      <c r="X71" s="28" t="s">
        <v>69</v>
      </c>
      <c r="Y71" s="29" t="s">
        <v>69</v>
      </c>
      <c r="Z71" s="205">
        <f t="shared" si="0"/>
        <v>58.892509727474753</v>
      </c>
    </row>
    <row r="72" spans="1:26" ht="34.5" x14ac:dyDescent="0.25">
      <c r="A72" s="37" t="s">
        <v>179</v>
      </c>
      <c r="B72" s="38" t="s">
        <v>67</v>
      </c>
      <c r="C72" s="39" t="s">
        <v>180</v>
      </c>
      <c r="D72" s="28" t="s">
        <v>69</v>
      </c>
      <c r="E72" s="28" t="s">
        <v>69</v>
      </c>
      <c r="F72" s="28" t="s">
        <v>69</v>
      </c>
      <c r="G72" s="28" t="s">
        <v>69</v>
      </c>
      <c r="H72" s="28">
        <v>10795600</v>
      </c>
      <c r="I72" s="28" t="s">
        <v>69</v>
      </c>
      <c r="J72" s="28" t="s">
        <v>69</v>
      </c>
      <c r="K72" s="28" t="s">
        <v>69</v>
      </c>
      <c r="L72" s="28" t="s">
        <v>69</v>
      </c>
      <c r="M72" s="28" t="s">
        <v>69</v>
      </c>
      <c r="N72" s="29" t="s">
        <v>69</v>
      </c>
      <c r="O72" s="28" t="s">
        <v>69</v>
      </c>
      <c r="P72" s="28" t="s">
        <v>69</v>
      </c>
      <c r="Q72" s="28" t="s">
        <v>69</v>
      </c>
      <c r="R72" s="28" t="s">
        <v>69</v>
      </c>
      <c r="S72" s="28">
        <v>5000777.8600000003</v>
      </c>
      <c r="T72" s="28" t="s">
        <v>69</v>
      </c>
      <c r="U72" s="28" t="s">
        <v>69</v>
      </c>
      <c r="V72" s="28" t="s">
        <v>69</v>
      </c>
      <c r="W72" s="30" t="s">
        <v>69</v>
      </c>
      <c r="X72" s="28" t="s">
        <v>69</v>
      </c>
      <c r="Y72" s="29" t="s">
        <v>69</v>
      </c>
      <c r="Z72" s="205">
        <f t="shared" si="0"/>
        <v>46.322370780688431</v>
      </c>
    </row>
    <row r="73" spans="1:26" ht="45.75" x14ac:dyDescent="0.25">
      <c r="A73" s="37" t="s">
        <v>181</v>
      </c>
      <c r="B73" s="38" t="s">
        <v>67</v>
      </c>
      <c r="C73" s="39" t="s">
        <v>182</v>
      </c>
      <c r="D73" s="28" t="s">
        <v>69</v>
      </c>
      <c r="E73" s="28" t="s">
        <v>69</v>
      </c>
      <c r="F73" s="28" t="s">
        <v>69</v>
      </c>
      <c r="G73" s="28" t="s">
        <v>69</v>
      </c>
      <c r="H73" s="28">
        <v>1137300</v>
      </c>
      <c r="I73" s="28" t="s">
        <v>69</v>
      </c>
      <c r="J73" s="28" t="s">
        <v>69</v>
      </c>
      <c r="K73" s="28" t="s">
        <v>69</v>
      </c>
      <c r="L73" s="28" t="s">
        <v>69</v>
      </c>
      <c r="M73" s="28" t="s">
        <v>69</v>
      </c>
      <c r="N73" s="29" t="s">
        <v>69</v>
      </c>
      <c r="O73" s="28" t="s">
        <v>69</v>
      </c>
      <c r="P73" s="28" t="s">
        <v>69</v>
      </c>
      <c r="Q73" s="28" t="s">
        <v>69</v>
      </c>
      <c r="R73" s="28" t="s">
        <v>69</v>
      </c>
      <c r="S73" s="28">
        <v>629517.26</v>
      </c>
      <c r="T73" s="28" t="s">
        <v>69</v>
      </c>
      <c r="U73" s="28" t="s">
        <v>69</v>
      </c>
      <c r="V73" s="28" t="s">
        <v>69</v>
      </c>
      <c r="W73" s="30" t="s">
        <v>69</v>
      </c>
      <c r="X73" s="28" t="s">
        <v>69</v>
      </c>
      <c r="Y73" s="29" t="s">
        <v>69</v>
      </c>
      <c r="Z73" s="205">
        <f t="shared" si="0"/>
        <v>55.35190890706059</v>
      </c>
    </row>
    <row r="74" spans="1:26" ht="45.75" x14ac:dyDescent="0.25">
      <c r="A74" s="37" t="s">
        <v>183</v>
      </c>
      <c r="B74" s="38" t="s">
        <v>67</v>
      </c>
      <c r="C74" s="39" t="s">
        <v>184</v>
      </c>
      <c r="D74" s="28" t="s">
        <v>69</v>
      </c>
      <c r="E74" s="28" t="s">
        <v>69</v>
      </c>
      <c r="F74" s="28" t="s">
        <v>69</v>
      </c>
      <c r="G74" s="28" t="s">
        <v>69</v>
      </c>
      <c r="H74" s="28">
        <v>36600</v>
      </c>
      <c r="I74" s="28" t="s">
        <v>69</v>
      </c>
      <c r="J74" s="28" t="s">
        <v>69</v>
      </c>
      <c r="K74" s="28" t="s">
        <v>69</v>
      </c>
      <c r="L74" s="28" t="s">
        <v>69</v>
      </c>
      <c r="M74" s="28" t="s">
        <v>69</v>
      </c>
      <c r="N74" s="29" t="s">
        <v>69</v>
      </c>
      <c r="O74" s="28" t="s">
        <v>69</v>
      </c>
      <c r="P74" s="28" t="s">
        <v>69</v>
      </c>
      <c r="Q74" s="28" t="s">
        <v>69</v>
      </c>
      <c r="R74" s="28" t="s">
        <v>69</v>
      </c>
      <c r="S74" s="28">
        <v>36600</v>
      </c>
      <c r="T74" s="28" t="s">
        <v>69</v>
      </c>
      <c r="U74" s="28" t="s">
        <v>69</v>
      </c>
      <c r="V74" s="28" t="s">
        <v>69</v>
      </c>
      <c r="W74" s="30" t="s">
        <v>69</v>
      </c>
      <c r="X74" s="28" t="s">
        <v>69</v>
      </c>
      <c r="Y74" s="29" t="s">
        <v>69</v>
      </c>
      <c r="Z74" s="205">
        <f>S74/H74*100</f>
        <v>100</v>
      </c>
    </row>
    <row r="75" spans="1:26" x14ac:dyDescent="0.25">
      <c r="A75" s="37" t="s">
        <v>185</v>
      </c>
      <c r="B75" s="38" t="s">
        <v>67</v>
      </c>
      <c r="C75" s="39" t="s">
        <v>186</v>
      </c>
      <c r="D75" s="28" t="s">
        <v>69</v>
      </c>
      <c r="E75" s="28" t="s">
        <v>69</v>
      </c>
      <c r="F75" s="28" t="s">
        <v>69</v>
      </c>
      <c r="G75" s="28" t="s">
        <v>69</v>
      </c>
      <c r="H75" s="28">
        <v>267850900</v>
      </c>
      <c r="I75" s="28" t="s">
        <v>69</v>
      </c>
      <c r="J75" s="28" t="s">
        <v>69</v>
      </c>
      <c r="K75" s="28" t="s">
        <v>69</v>
      </c>
      <c r="L75" s="28" t="s">
        <v>69</v>
      </c>
      <c r="M75" s="28" t="s">
        <v>69</v>
      </c>
      <c r="N75" s="29" t="s">
        <v>69</v>
      </c>
      <c r="O75" s="28" t="s">
        <v>69</v>
      </c>
      <c r="P75" s="28" t="s">
        <v>69</v>
      </c>
      <c r="Q75" s="28" t="s">
        <v>69</v>
      </c>
      <c r="R75" s="28" t="s">
        <v>69</v>
      </c>
      <c r="S75" s="28">
        <v>160937000</v>
      </c>
      <c r="T75" s="28" t="s">
        <v>69</v>
      </c>
      <c r="U75" s="28" t="s">
        <v>69</v>
      </c>
      <c r="V75" s="28" t="s">
        <v>69</v>
      </c>
      <c r="W75" s="30" t="s">
        <v>69</v>
      </c>
      <c r="X75" s="28" t="s">
        <v>69</v>
      </c>
      <c r="Y75" s="29" t="s">
        <v>69</v>
      </c>
      <c r="Z75" s="205">
        <f t="shared" si="0"/>
        <v>60.084547037176286</v>
      </c>
    </row>
    <row r="76" spans="1:26" ht="57" x14ac:dyDescent="0.25">
      <c r="A76" s="37" t="s">
        <v>187</v>
      </c>
      <c r="B76" s="38" t="s">
        <v>67</v>
      </c>
      <c r="C76" s="39" t="s">
        <v>188</v>
      </c>
      <c r="D76" s="28" t="s">
        <v>69</v>
      </c>
      <c r="E76" s="28" t="s">
        <v>69</v>
      </c>
      <c r="F76" s="28" t="s">
        <v>69</v>
      </c>
      <c r="G76" s="28" t="s">
        <v>69</v>
      </c>
      <c r="H76" s="28">
        <v>11680000</v>
      </c>
      <c r="I76" s="28" t="s">
        <v>69</v>
      </c>
      <c r="J76" s="28" t="s">
        <v>69</v>
      </c>
      <c r="K76" s="28" t="s">
        <v>69</v>
      </c>
      <c r="L76" s="28" t="s">
        <v>69</v>
      </c>
      <c r="M76" s="28" t="s">
        <v>69</v>
      </c>
      <c r="N76" s="29" t="s">
        <v>69</v>
      </c>
      <c r="O76" s="28" t="s">
        <v>69</v>
      </c>
      <c r="P76" s="28" t="s">
        <v>69</v>
      </c>
      <c r="Q76" s="28" t="s">
        <v>69</v>
      </c>
      <c r="R76" s="28" t="s">
        <v>69</v>
      </c>
      <c r="S76" s="28">
        <v>7740892.6500000004</v>
      </c>
      <c r="T76" s="28" t="s">
        <v>69</v>
      </c>
      <c r="U76" s="28" t="s">
        <v>69</v>
      </c>
      <c r="V76" s="28" t="s">
        <v>69</v>
      </c>
      <c r="W76" s="30" t="s">
        <v>69</v>
      </c>
      <c r="X76" s="28" t="s">
        <v>69</v>
      </c>
      <c r="Y76" s="29" t="s">
        <v>69</v>
      </c>
      <c r="Z76" s="205">
        <f t="shared" si="0"/>
        <v>66.274765839041095</v>
      </c>
    </row>
    <row r="77" spans="1:26" ht="57" x14ac:dyDescent="0.25">
      <c r="A77" s="37" t="s">
        <v>189</v>
      </c>
      <c r="B77" s="38" t="s">
        <v>67</v>
      </c>
      <c r="C77" s="39" t="s">
        <v>190</v>
      </c>
      <c r="D77" s="28" t="s">
        <v>69</v>
      </c>
      <c r="E77" s="28" t="s">
        <v>69</v>
      </c>
      <c r="F77" s="28" t="s">
        <v>69</v>
      </c>
      <c r="G77" s="28" t="s">
        <v>69</v>
      </c>
      <c r="H77" s="28">
        <v>83816200</v>
      </c>
      <c r="I77" s="28" t="s">
        <v>69</v>
      </c>
      <c r="J77" s="28" t="s">
        <v>69</v>
      </c>
      <c r="K77" s="28" t="s">
        <v>69</v>
      </c>
      <c r="L77" s="28" t="s">
        <v>69</v>
      </c>
      <c r="M77" s="28" t="s">
        <v>69</v>
      </c>
      <c r="N77" s="29" t="s">
        <v>69</v>
      </c>
      <c r="O77" s="28" t="s">
        <v>69</v>
      </c>
      <c r="P77" s="28" t="s">
        <v>69</v>
      </c>
      <c r="Q77" s="28" t="s">
        <v>69</v>
      </c>
      <c r="R77" s="28" t="s">
        <v>69</v>
      </c>
      <c r="S77" s="28">
        <v>31899490</v>
      </c>
      <c r="T77" s="28" t="s">
        <v>69</v>
      </c>
      <c r="U77" s="28" t="s">
        <v>69</v>
      </c>
      <c r="V77" s="28" t="s">
        <v>69</v>
      </c>
      <c r="W77" s="30" t="s">
        <v>69</v>
      </c>
      <c r="X77" s="28" t="s">
        <v>69</v>
      </c>
      <c r="Y77" s="29" t="s">
        <v>69</v>
      </c>
      <c r="Z77" s="205">
        <f t="shared" si="0"/>
        <v>38.058859743104556</v>
      </c>
    </row>
    <row r="78" spans="1:26" ht="23.25" x14ac:dyDescent="0.25">
      <c r="A78" s="37" t="s">
        <v>191</v>
      </c>
      <c r="B78" s="38" t="s">
        <v>67</v>
      </c>
      <c r="C78" s="39" t="s">
        <v>192</v>
      </c>
      <c r="D78" s="28" t="s">
        <v>69</v>
      </c>
      <c r="E78" s="28" t="s">
        <v>69</v>
      </c>
      <c r="F78" s="28" t="s">
        <v>69</v>
      </c>
      <c r="G78" s="28" t="s">
        <v>69</v>
      </c>
      <c r="H78" s="28">
        <v>769500</v>
      </c>
      <c r="I78" s="28" t="s">
        <v>69</v>
      </c>
      <c r="J78" s="28" t="s">
        <v>69</v>
      </c>
      <c r="K78" s="28" t="s">
        <v>69</v>
      </c>
      <c r="L78" s="28" t="s">
        <v>69</v>
      </c>
      <c r="M78" s="28" t="s">
        <v>69</v>
      </c>
      <c r="N78" s="29" t="s">
        <v>69</v>
      </c>
      <c r="O78" s="28" t="s">
        <v>69</v>
      </c>
      <c r="P78" s="28" t="s">
        <v>69</v>
      </c>
      <c r="Q78" s="28" t="s">
        <v>69</v>
      </c>
      <c r="R78" s="28" t="s">
        <v>69</v>
      </c>
      <c r="S78" s="28">
        <v>769500</v>
      </c>
      <c r="T78" s="28" t="s">
        <v>69</v>
      </c>
      <c r="U78" s="28" t="s">
        <v>69</v>
      </c>
      <c r="V78" s="28" t="s">
        <v>69</v>
      </c>
      <c r="W78" s="30" t="s">
        <v>69</v>
      </c>
      <c r="X78" s="28" t="s">
        <v>69</v>
      </c>
      <c r="Y78" s="29" t="s">
        <v>69</v>
      </c>
      <c r="Z78" s="205">
        <f t="shared" si="0"/>
        <v>100</v>
      </c>
    </row>
    <row r="79" spans="1:26" ht="34.5" x14ac:dyDescent="0.25">
      <c r="A79" s="37" t="s">
        <v>193</v>
      </c>
      <c r="B79" s="38" t="s">
        <v>67</v>
      </c>
      <c r="C79" s="39" t="s">
        <v>194</v>
      </c>
      <c r="D79" s="28" t="s">
        <v>69</v>
      </c>
      <c r="E79" s="28" t="s">
        <v>69</v>
      </c>
      <c r="F79" s="28" t="s">
        <v>69</v>
      </c>
      <c r="G79" s="28" t="s">
        <v>69</v>
      </c>
      <c r="H79" s="28">
        <v>100000</v>
      </c>
      <c r="I79" s="28" t="s">
        <v>69</v>
      </c>
      <c r="J79" s="28" t="s">
        <v>69</v>
      </c>
      <c r="K79" s="28" t="s">
        <v>69</v>
      </c>
      <c r="L79" s="28" t="s">
        <v>69</v>
      </c>
      <c r="M79" s="28" t="s">
        <v>69</v>
      </c>
      <c r="N79" s="29" t="s">
        <v>69</v>
      </c>
      <c r="O79" s="28" t="s">
        <v>69</v>
      </c>
      <c r="P79" s="28" t="s">
        <v>69</v>
      </c>
      <c r="Q79" s="28" t="s">
        <v>69</v>
      </c>
      <c r="R79" s="28" t="s">
        <v>69</v>
      </c>
      <c r="S79" s="28">
        <v>61564</v>
      </c>
      <c r="T79" s="28" t="s">
        <v>69</v>
      </c>
      <c r="U79" s="28" t="s">
        <v>69</v>
      </c>
      <c r="V79" s="28" t="s">
        <v>69</v>
      </c>
      <c r="W79" s="30" t="s">
        <v>69</v>
      </c>
      <c r="X79" s="28" t="s">
        <v>69</v>
      </c>
      <c r="Y79" s="29" t="s">
        <v>69</v>
      </c>
      <c r="Z79" s="205">
        <f t="shared" si="0"/>
        <v>61.563999999999993</v>
      </c>
    </row>
    <row r="80" spans="1:26" ht="35.25" thickBot="1" x14ac:dyDescent="0.3">
      <c r="A80" s="37" t="s">
        <v>195</v>
      </c>
      <c r="B80" s="38" t="s">
        <v>67</v>
      </c>
      <c r="C80" s="39" t="s">
        <v>196</v>
      </c>
      <c r="D80" s="28" t="s">
        <v>69</v>
      </c>
      <c r="E80" s="28" t="s">
        <v>69</v>
      </c>
      <c r="F80" s="28" t="s">
        <v>69</v>
      </c>
      <c r="G80" s="28" t="s">
        <v>69</v>
      </c>
      <c r="H80" s="28">
        <v>-35941.199999999997</v>
      </c>
      <c r="I80" s="28" t="s">
        <v>69</v>
      </c>
      <c r="J80" s="28" t="s">
        <v>69</v>
      </c>
      <c r="K80" s="28" t="s">
        <v>69</v>
      </c>
      <c r="L80" s="28" t="s">
        <v>69</v>
      </c>
      <c r="M80" s="28" t="s">
        <v>69</v>
      </c>
      <c r="N80" s="29" t="s">
        <v>69</v>
      </c>
      <c r="O80" s="28" t="s">
        <v>69</v>
      </c>
      <c r="P80" s="28" t="s">
        <v>69</v>
      </c>
      <c r="Q80" s="28" t="s">
        <v>69</v>
      </c>
      <c r="R80" s="28" t="s">
        <v>69</v>
      </c>
      <c r="S80" s="28">
        <v>-35941.199999999997</v>
      </c>
      <c r="T80" s="28" t="s">
        <v>69</v>
      </c>
      <c r="U80" s="28" t="s">
        <v>69</v>
      </c>
      <c r="V80" s="28" t="s">
        <v>69</v>
      </c>
      <c r="W80" s="30" t="s">
        <v>69</v>
      </c>
      <c r="X80" s="28" t="s">
        <v>69</v>
      </c>
      <c r="Y80" s="29" t="s">
        <v>69</v>
      </c>
      <c r="Z80" s="205">
        <f t="shared" si="0"/>
        <v>100</v>
      </c>
    </row>
    <row r="81" spans="1:26" ht="12.95" customHeight="1" x14ac:dyDescent="0.25">
      <c r="A81" s="15"/>
      <c r="B81" s="40"/>
      <c r="C81" s="40"/>
      <c r="D81" s="40" t="s">
        <v>197</v>
      </c>
      <c r="E81" s="40" t="s">
        <v>197</v>
      </c>
      <c r="F81" s="40" t="s">
        <v>197</v>
      </c>
      <c r="G81" s="40" t="s">
        <v>197</v>
      </c>
      <c r="H81" s="40"/>
      <c r="I81" s="40" t="s">
        <v>197</v>
      </c>
      <c r="J81" s="40" t="s">
        <v>197</v>
      </c>
      <c r="K81" s="40" t="s">
        <v>197</v>
      </c>
      <c r="L81" s="40" t="s">
        <v>197</v>
      </c>
      <c r="M81" s="40" t="s">
        <v>197</v>
      </c>
      <c r="N81" s="40" t="s">
        <v>197</v>
      </c>
      <c r="O81" s="40" t="s">
        <v>197</v>
      </c>
      <c r="P81" s="40" t="s">
        <v>197</v>
      </c>
      <c r="Q81" s="40" t="s">
        <v>197</v>
      </c>
      <c r="R81" s="40" t="s">
        <v>197</v>
      </c>
      <c r="S81" s="40"/>
      <c r="T81" s="40" t="s">
        <v>197</v>
      </c>
      <c r="U81" s="40" t="s">
        <v>197</v>
      </c>
      <c r="V81" s="40" t="s">
        <v>197</v>
      </c>
      <c r="W81" s="40" t="s">
        <v>197</v>
      </c>
      <c r="X81" s="40" t="s">
        <v>197</v>
      </c>
      <c r="Y81" s="40" t="s">
        <v>197</v>
      </c>
      <c r="Z81" s="7"/>
    </row>
    <row r="82" spans="1:26" ht="12.95" customHeight="1" x14ac:dyDescent="0.25">
      <c r="A82" s="15"/>
      <c r="B82" s="15"/>
      <c r="C82" s="15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6"/>
      <c r="Y82" s="7"/>
      <c r="Z82" s="7"/>
    </row>
  </sheetData>
  <mergeCells count="17">
    <mergeCell ref="Z13:Z14"/>
    <mergeCell ref="K8:L8"/>
    <mergeCell ref="K9:L9"/>
    <mergeCell ref="X12:Y12"/>
    <mergeCell ref="A13:A14"/>
    <mergeCell ref="B13:B14"/>
    <mergeCell ref="C13:C14"/>
    <mergeCell ref="K5:L5"/>
    <mergeCell ref="B6:I6"/>
    <mergeCell ref="K6:L6"/>
    <mergeCell ref="B7:I7"/>
    <mergeCell ref="K7:L7"/>
    <mergeCell ref="B1:I2"/>
    <mergeCell ref="K2:L2"/>
    <mergeCell ref="K3:L3"/>
    <mergeCell ref="C4:I4"/>
    <mergeCell ref="K4:L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3"/>
  <sheetViews>
    <sheetView zoomScaleNormal="100" zoomScaleSheetLayoutView="100" workbookViewId="0">
      <selection activeCell="V20" sqref="V2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7" width="9.140625" style="1" hidden="1"/>
    <col min="8" max="8" width="18.7109375" style="1" customWidth="1"/>
    <col min="9" max="14" width="9.140625" style="1" hidden="1"/>
    <col min="15" max="15" width="18.7109375" style="1" customWidth="1"/>
    <col min="16" max="21" width="9.140625" style="1" hidden="1"/>
    <col min="22" max="22" width="15.5703125" style="1" customWidth="1"/>
    <col min="23" max="16384" width="9.140625" style="1"/>
  </cols>
  <sheetData>
    <row r="1" spans="1:22" ht="7.5" customHeight="1" x14ac:dyDescent="0.25">
      <c r="A1" s="42"/>
      <c r="B1" s="43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6"/>
      <c r="P1" s="6"/>
      <c r="Q1" s="6"/>
      <c r="R1" s="6"/>
      <c r="S1" s="6"/>
      <c r="T1" s="6"/>
      <c r="U1" s="7"/>
      <c r="V1" s="7"/>
    </row>
    <row r="2" spans="1:22" ht="14.1" customHeight="1" x14ac:dyDescent="0.25">
      <c r="A2" s="2" t="s">
        <v>198</v>
      </c>
      <c r="B2" s="2"/>
      <c r="C2" s="2"/>
      <c r="D2" s="17"/>
      <c r="E2" s="17"/>
      <c r="F2" s="17"/>
      <c r="G2" s="17"/>
      <c r="H2" s="17"/>
      <c r="I2" s="17"/>
      <c r="J2" s="17"/>
      <c r="K2" s="15"/>
      <c r="L2" s="15"/>
      <c r="M2" s="169" t="s">
        <v>199</v>
      </c>
      <c r="N2" s="170"/>
      <c r="O2" s="6"/>
      <c r="P2" s="6"/>
      <c r="Q2" s="6"/>
      <c r="R2" s="6"/>
      <c r="S2" s="6"/>
      <c r="T2" s="169" t="s">
        <v>200</v>
      </c>
      <c r="U2" s="170"/>
      <c r="V2" s="7"/>
    </row>
    <row r="3" spans="1:22" ht="12.95" customHeight="1" x14ac:dyDescent="0.25">
      <c r="A3" s="44"/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6"/>
      <c r="P3" s="6"/>
      <c r="Q3" s="6"/>
      <c r="R3" s="6"/>
      <c r="S3" s="6"/>
      <c r="T3" s="6"/>
      <c r="U3" s="7"/>
      <c r="V3" s="7"/>
    </row>
    <row r="4" spans="1:22" ht="11.45" customHeight="1" x14ac:dyDescent="0.25">
      <c r="A4" s="171" t="s">
        <v>23</v>
      </c>
      <c r="B4" s="171" t="s">
        <v>20</v>
      </c>
      <c r="C4" s="171" t="s">
        <v>201</v>
      </c>
      <c r="D4" s="200"/>
      <c r="E4" s="200"/>
      <c r="F4" s="200"/>
      <c r="G4" s="200"/>
      <c r="H4" s="199" t="s">
        <v>22</v>
      </c>
      <c r="I4" s="200"/>
      <c r="J4" s="200"/>
      <c r="K4" s="200"/>
      <c r="L4" s="200"/>
      <c r="M4" s="200"/>
      <c r="N4" s="200"/>
      <c r="O4" s="199" t="s">
        <v>24</v>
      </c>
      <c r="P4" s="200"/>
      <c r="Q4" s="200"/>
      <c r="R4" s="200"/>
      <c r="S4" s="200"/>
      <c r="T4" s="200"/>
      <c r="U4" s="200"/>
      <c r="V4" s="201" t="s">
        <v>514</v>
      </c>
    </row>
    <row r="5" spans="1:22" ht="140.44999999999999" customHeight="1" x14ac:dyDescent="0.25">
      <c r="A5" s="172"/>
      <c r="B5" s="172"/>
      <c r="C5" s="172"/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32</v>
      </c>
      <c r="L5" s="22" t="s">
        <v>33</v>
      </c>
      <c r="M5" s="22" t="s">
        <v>34</v>
      </c>
      <c r="N5" s="22" t="s">
        <v>35</v>
      </c>
      <c r="O5" s="23" t="s">
        <v>29</v>
      </c>
      <c r="P5" s="23" t="s">
        <v>202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35</v>
      </c>
      <c r="V5" s="202"/>
    </row>
    <row r="6" spans="1:22" ht="11.45" customHeight="1" thickBot="1" x14ac:dyDescent="0.3">
      <c r="A6" s="22" t="s">
        <v>38</v>
      </c>
      <c r="B6" s="22" t="s">
        <v>39</v>
      </c>
      <c r="C6" s="22" t="s">
        <v>40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4" t="s">
        <v>54</v>
      </c>
      <c r="O6" s="24" t="s">
        <v>59</v>
      </c>
      <c r="P6" s="24" t="s">
        <v>60</v>
      </c>
      <c r="Q6" s="24" t="s">
        <v>61</v>
      </c>
      <c r="R6" s="24" t="s">
        <v>62</v>
      </c>
      <c r="S6" s="24" t="s">
        <v>63</v>
      </c>
      <c r="T6" s="24" t="s">
        <v>64</v>
      </c>
      <c r="U6" s="24" t="s">
        <v>65</v>
      </c>
      <c r="V6" s="203"/>
    </row>
    <row r="7" spans="1:22" ht="30" customHeight="1" x14ac:dyDescent="0.25">
      <c r="A7" s="47" t="s">
        <v>203</v>
      </c>
      <c r="B7" s="26" t="s">
        <v>204</v>
      </c>
      <c r="C7" s="48" t="s">
        <v>68</v>
      </c>
      <c r="D7" s="49" t="s">
        <v>69</v>
      </c>
      <c r="E7" s="49" t="s">
        <v>69</v>
      </c>
      <c r="F7" s="49" t="s">
        <v>69</v>
      </c>
      <c r="G7" s="49" t="s">
        <v>69</v>
      </c>
      <c r="H7" s="49">
        <v>1207412545.7</v>
      </c>
      <c r="I7" s="49" t="s">
        <v>69</v>
      </c>
      <c r="J7" s="49" t="s">
        <v>69</v>
      </c>
      <c r="K7" s="49" t="s">
        <v>69</v>
      </c>
      <c r="L7" s="49" t="s">
        <v>69</v>
      </c>
      <c r="M7" s="50" t="s">
        <v>69</v>
      </c>
      <c r="N7" s="50" t="s">
        <v>69</v>
      </c>
      <c r="O7" s="49">
        <v>555597199.86000001</v>
      </c>
      <c r="P7" s="49" t="s">
        <v>69</v>
      </c>
      <c r="Q7" s="49" t="s">
        <v>69</v>
      </c>
      <c r="R7" s="49" t="s">
        <v>69</v>
      </c>
      <c r="S7" s="49" t="s">
        <v>69</v>
      </c>
      <c r="T7" s="49" t="s">
        <v>69</v>
      </c>
      <c r="U7" s="50" t="s">
        <v>69</v>
      </c>
      <c r="V7" s="204">
        <f>O7/H7*100</f>
        <v>46.015523181257926</v>
      </c>
    </row>
    <row r="8" spans="1:22" ht="14.25" customHeight="1" x14ac:dyDescent="0.25">
      <c r="A8" s="31" t="s">
        <v>70</v>
      </c>
      <c r="B8" s="51"/>
      <c r="C8" s="39"/>
      <c r="D8" s="39"/>
      <c r="E8" s="39"/>
      <c r="F8" s="39"/>
      <c r="G8" s="39"/>
      <c r="H8" s="39"/>
      <c r="I8" s="39"/>
      <c r="J8" s="39"/>
      <c r="K8" s="39"/>
      <c r="L8" s="39"/>
      <c r="M8" s="52"/>
      <c r="N8" s="52"/>
      <c r="O8" s="39"/>
      <c r="P8" s="39"/>
      <c r="Q8" s="39"/>
      <c r="R8" s="39"/>
      <c r="S8" s="39"/>
      <c r="T8" s="39"/>
      <c r="U8" s="52"/>
      <c r="V8" s="205"/>
    </row>
    <row r="9" spans="1:22" x14ac:dyDescent="0.25">
      <c r="A9" s="37" t="s">
        <v>205</v>
      </c>
      <c r="B9" s="38" t="s">
        <v>204</v>
      </c>
      <c r="C9" s="39" t="s">
        <v>206</v>
      </c>
      <c r="D9" s="28" t="s">
        <v>69</v>
      </c>
      <c r="E9" s="28" t="s">
        <v>69</v>
      </c>
      <c r="F9" s="28" t="s">
        <v>69</v>
      </c>
      <c r="G9" s="28" t="s">
        <v>69</v>
      </c>
      <c r="H9" s="28">
        <v>2084000</v>
      </c>
      <c r="I9" s="28" t="s">
        <v>69</v>
      </c>
      <c r="J9" s="28" t="s">
        <v>69</v>
      </c>
      <c r="K9" s="28" t="s">
        <v>69</v>
      </c>
      <c r="L9" s="28" t="s">
        <v>69</v>
      </c>
      <c r="M9" s="29" t="s">
        <v>69</v>
      </c>
      <c r="N9" s="29" t="s">
        <v>69</v>
      </c>
      <c r="O9" s="28">
        <v>1359470.36</v>
      </c>
      <c r="P9" s="28" t="s">
        <v>69</v>
      </c>
      <c r="Q9" s="28" t="s">
        <v>69</v>
      </c>
      <c r="R9" s="28" t="s">
        <v>69</v>
      </c>
      <c r="S9" s="28" t="s">
        <v>69</v>
      </c>
      <c r="T9" s="28" t="s">
        <v>69</v>
      </c>
      <c r="U9" s="28" t="s">
        <v>69</v>
      </c>
      <c r="V9" s="205">
        <f>O9/H9*100</f>
        <v>65.233702495201541</v>
      </c>
    </row>
    <row r="10" spans="1:22" ht="34.5" x14ac:dyDescent="0.25">
      <c r="A10" s="37" t="s">
        <v>207</v>
      </c>
      <c r="B10" s="38" t="s">
        <v>204</v>
      </c>
      <c r="C10" s="39" t="s">
        <v>208</v>
      </c>
      <c r="D10" s="28" t="s">
        <v>69</v>
      </c>
      <c r="E10" s="28" t="s">
        <v>69</v>
      </c>
      <c r="F10" s="28" t="s">
        <v>69</v>
      </c>
      <c r="G10" s="28" t="s">
        <v>69</v>
      </c>
      <c r="H10" s="28">
        <v>629400</v>
      </c>
      <c r="I10" s="28" t="s">
        <v>69</v>
      </c>
      <c r="J10" s="28" t="s">
        <v>69</v>
      </c>
      <c r="K10" s="28" t="s">
        <v>69</v>
      </c>
      <c r="L10" s="28" t="s">
        <v>69</v>
      </c>
      <c r="M10" s="29" t="s">
        <v>69</v>
      </c>
      <c r="N10" s="29" t="s">
        <v>69</v>
      </c>
      <c r="O10" s="28">
        <v>382552.25</v>
      </c>
      <c r="P10" s="28" t="s">
        <v>69</v>
      </c>
      <c r="Q10" s="28" t="s">
        <v>69</v>
      </c>
      <c r="R10" s="28" t="s">
        <v>69</v>
      </c>
      <c r="S10" s="28" t="s">
        <v>69</v>
      </c>
      <c r="T10" s="28" t="s">
        <v>69</v>
      </c>
      <c r="U10" s="28" t="s">
        <v>69</v>
      </c>
      <c r="V10" s="205">
        <f t="shared" ref="V10:V73" si="0">O10/H10*100</f>
        <v>60.78046552272005</v>
      </c>
    </row>
    <row r="11" spans="1:22" x14ac:dyDescent="0.25">
      <c r="A11" s="37" t="s">
        <v>205</v>
      </c>
      <c r="B11" s="38" t="s">
        <v>204</v>
      </c>
      <c r="C11" s="39" t="s">
        <v>209</v>
      </c>
      <c r="D11" s="28" t="s">
        <v>69</v>
      </c>
      <c r="E11" s="28" t="s">
        <v>69</v>
      </c>
      <c r="F11" s="28" t="s">
        <v>69</v>
      </c>
      <c r="G11" s="28" t="s">
        <v>69</v>
      </c>
      <c r="H11" s="28">
        <v>967100</v>
      </c>
      <c r="I11" s="28" t="s">
        <v>69</v>
      </c>
      <c r="J11" s="28" t="s">
        <v>69</v>
      </c>
      <c r="K11" s="28" t="s">
        <v>69</v>
      </c>
      <c r="L11" s="28" t="s">
        <v>69</v>
      </c>
      <c r="M11" s="29" t="s">
        <v>69</v>
      </c>
      <c r="N11" s="29" t="s">
        <v>69</v>
      </c>
      <c r="O11" s="28">
        <v>872243.04</v>
      </c>
      <c r="P11" s="28" t="s">
        <v>69</v>
      </c>
      <c r="Q11" s="28" t="s">
        <v>69</v>
      </c>
      <c r="R11" s="28" t="s">
        <v>69</v>
      </c>
      <c r="S11" s="28" t="s">
        <v>69</v>
      </c>
      <c r="T11" s="28" t="s">
        <v>69</v>
      </c>
      <c r="U11" s="28" t="s">
        <v>69</v>
      </c>
      <c r="V11" s="205">
        <f t="shared" si="0"/>
        <v>90.191607899906941</v>
      </c>
    </row>
    <row r="12" spans="1:22" ht="34.5" x14ac:dyDescent="0.25">
      <c r="A12" s="37" t="s">
        <v>207</v>
      </c>
      <c r="B12" s="38" t="s">
        <v>204</v>
      </c>
      <c r="C12" s="39" t="s">
        <v>210</v>
      </c>
      <c r="D12" s="28" t="s">
        <v>69</v>
      </c>
      <c r="E12" s="28" t="s">
        <v>69</v>
      </c>
      <c r="F12" s="28" t="s">
        <v>69</v>
      </c>
      <c r="G12" s="28" t="s">
        <v>69</v>
      </c>
      <c r="H12" s="28">
        <v>291743.49</v>
      </c>
      <c r="I12" s="28" t="s">
        <v>69</v>
      </c>
      <c r="J12" s="28" t="s">
        <v>69</v>
      </c>
      <c r="K12" s="28" t="s">
        <v>69</v>
      </c>
      <c r="L12" s="28" t="s">
        <v>69</v>
      </c>
      <c r="M12" s="29" t="s">
        <v>69</v>
      </c>
      <c r="N12" s="29" t="s">
        <v>69</v>
      </c>
      <c r="O12" s="28">
        <v>264276.53999999998</v>
      </c>
      <c r="P12" s="28" t="s">
        <v>69</v>
      </c>
      <c r="Q12" s="28" t="s">
        <v>69</v>
      </c>
      <c r="R12" s="28" t="s">
        <v>69</v>
      </c>
      <c r="S12" s="28" t="s">
        <v>69</v>
      </c>
      <c r="T12" s="28" t="s">
        <v>69</v>
      </c>
      <c r="U12" s="28" t="s">
        <v>69</v>
      </c>
      <c r="V12" s="205">
        <f t="shared" si="0"/>
        <v>90.585239794039623</v>
      </c>
    </row>
    <row r="13" spans="1:22" x14ac:dyDescent="0.25">
      <c r="A13" s="37" t="s">
        <v>211</v>
      </c>
      <c r="B13" s="38" t="s">
        <v>204</v>
      </c>
      <c r="C13" s="39" t="s">
        <v>212</v>
      </c>
      <c r="D13" s="28" t="s">
        <v>69</v>
      </c>
      <c r="E13" s="28" t="s">
        <v>69</v>
      </c>
      <c r="F13" s="28" t="s">
        <v>69</v>
      </c>
      <c r="G13" s="28" t="s">
        <v>69</v>
      </c>
      <c r="H13" s="28">
        <v>256.51</v>
      </c>
      <c r="I13" s="28" t="s">
        <v>69</v>
      </c>
      <c r="J13" s="28" t="s">
        <v>69</v>
      </c>
      <c r="K13" s="28" t="s">
        <v>69</v>
      </c>
      <c r="L13" s="28" t="s">
        <v>69</v>
      </c>
      <c r="M13" s="29" t="s">
        <v>69</v>
      </c>
      <c r="N13" s="29" t="s">
        <v>69</v>
      </c>
      <c r="O13" s="28">
        <v>256.51</v>
      </c>
      <c r="P13" s="28" t="s">
        <v>69</v>
      </c>
      <c r="Q13" s="28" t="s">
        <v>69</v>
      </c>
      <c r="R13" s="28" t="s">
        <v>69</v>
      </c>
      <c r="S13" s="28" t="s">
        <v>69</v>
      </c>
      <c r="T13" s="28" t="s">
        <v>69</v>
      </c>
      <c r="U13" s="28" t="s">
        <v>69</v>
      </c>
      <c r="V13" s="205">
        <f t="shared" si="0"/>
        <v>100</v>
      </c>
    </row>
    <row r="14" spans="1:22" x14ac:dyDescent="0.25">
      <c r="A14" s="37" t="s">
        <v>205</v>
      </c>
      <c r="B14" s="38" t="s">
        <v>204</v>
      </c>
      <c r="C14" s="39" t="s">
        <v>213</v>
      </c>
      <c r="D14" s="28" t="s">
        <v>69</v>
      </c>
      <c r="E14" s="28" t="s">
        <v>69</v>
      </c>
      <c r="F14" s="28" t="s">
        <v>69</v>
      </c>
      <c r="G14" s="28" t="s">
        <v>69</v>
      </c>
      <c r="H14" s="28">
        <v>17830800</v>
      </c>
      <c r="I14" s="28" t="s">
        <v>69</v>
      </c>
      <c r="J14" s="28" t="s">
        <v>69</v>
      </c>
      <c r="K14" s="28" t="s">
        <v>69</v>
      </c>
      <c r="L14" s="28" t="s">
        <v>69</v>
      </c>
      <c r="M14" s="29" t="s">
        <v>69</v>
      </c>
      <c r="N14" s="29" t="s">
        <v>69</v>
      </c>
      <c r="O14" s="28">
        <v>11198173.35</v>
      </c>
      <c r="P14" s="28" t="s">
        <v>69</v>
      </c>
      <c r="Q14" s="28" t="s">
        <v>69</v>
      </c>
      <c r="R14" s="28" t="s">
        <v>69</v>
      </c>
      <c r="S14" s="28" t="s">
        <v>69</v>
      </c>
      <c r="T14" s="28" t="s">
        <v>69</v>
      </c>
      <c r="U14" s="28" t="s">
        <v>69</v>
      </c>
      <c r="V14" s="205">
        <f t="shared" si="0"/>
        <v>62.80241688538932</v>
      </c>
    </row>
    <row r="15" spans="1:22" ht="23.25" x14ac:dyDescent="0.25">
      <c r="A15" s="37" t="s">
        <v>214</v>
      </c>
      <c r="B15" s="38" t="s">
        <v>204</v>
      </c>
      <c r="C15" s="39" t="s">
        <v>215</v>
      </c>
      <c r="D15" s="28" t="s">
        <v>69</v>
      </c>
      <c r="E15" s="28" t="s">
        <v>69</v>
      </c>
      <c r="F15" s="28" t="s">
        <v>69</v>
      </c>
      <c r="G15" s="28" t="s">
        <v>69</v>
      </c>
      <c r="H15" s="28">
        <v>100187</v>
      </c>
      <c r="I15" s="28" t="s">
        <v>69</v>
      </c>
      <c r="J15" s="28" t="s">
        <v>69</v>
      </c>
      <c r="K15" s="28" t="s">
        <v>69</v>
      </c>
      <c r="L15" s="28" t="s">
        <v>69</v>
      </c>
      <c r="M15" s="29" t="s">
        <v>69</v>
      </c>
      <c r="N15" s="29" t="s">
        <v>69</v>
      </c>
      <c r="O15" s="28">
        <v>100187</v>
      </c>
      <c r="P15" s="28" t="s">
        <v>69</v>
      </c>
      <c r="Q15" s="28" t="s">
        <v>69</v>
      </c>
      <c r="R15" s="28" t="s">
        <v>69</v>
      </c>
      <c r="S15" s="28" t="s">
        <v>69</v>
      </c>
      <c r="T15" s="28" t="s">
        <v>69</v>
      </c>
      <c r="U15" s="28" t="s">
        <v>69</v>
      </c>
      <c r="V15" s="205">
        <f t="shared" si="0"/>
        <v>100</v>
      </c>
    </row>
    <row r="16" spans="1:22" ht="34.5" x14ac:dyDescent="0.25">
      <c r="A16" s="37" t="s">
        <v>207</v>
      </c>
      <c r="B16" s="38" t="s">
        <v>204</v>
      </c>
      <c r="C16" s="39" t="s">
        <v>216</v>
      </c>
      <c r="D16" s="28" t="s">
        <v>69</v>
      </c>
      <c r="E16" s="28" t="s">
        <v>69</v>
      </c>
      <c r="F16" s="28" t="s">
        <v>69</v>
      </c>
      <c r="G16" s="28" t="s">
        <v>69</v>
      </c>
      <c r="H16" s="28">
        <v>5479917.0599999996</v>
      </c>
      <c r="I16" s="28" t="s">
        <v>69</v>
      </c>
      <c r="J16" s="28" t="s">
        <v>69</v>
      </c>
      <c r="K16" s="28" t="s">
        <v>69</v>
      </c>
      <c r="L16" s="28" t="s">
        <v>69</v>
      </c>
      <c r="M16" s="29" t="s">
        <v>69</v>
      </c>
      <c r="N16" s="29" t="s">
        <v>69</v>
      </c>
      <c r="O16" s="28">
        <v>3249236.48</v>
      </c>
      <c r="P16" s="28" t="s">
        <v>69</v>
      </c>
      <c r="Q16" s="28" t="s">
        <v>69</v>
      </c>
      <c r="R16" s="28" t="s">
        <v>69</v>
      </c>
      <c r="S16" s="28" t="s">
        <v>69</v>
      </c>
      <c r="T16" s="28" t="s">
        <v>69</v>
      </c>
      <c r="U16" s="28" t="s">
        <v>69</v>
      </c>
      <c r="V16" s="205">
        <f t="shared" si="0"/>
        <v>59.293533906150031</v>
      </c>
    </row>
    <row r="17" spans="1:22" ht="23.25" x14ac:dyDescent="0.25">
      <c r="A17" s="37" t="s">
        <v>217</v>
      </c>
      <c r="B17" s="38" t="s">
        <v>204</v>
      </c>
      <c r="C17" s="39" t="s">
        <v>218</v>
      </c>
      <c r="D17" s="28" t="s">
        <v>69</v>
      </c>
      <c r="E17" s="28" t="s">
        <v>69</v>
      </c>
      <c r="F17" s="28" t="s">
        <v>69</v>
      </c>
      <c r="G17" s="28" t="s">
        <v>69</v>
      </c>
      <c r="H17" s="28">
        <v>1009796</v>
      </c>
      <c r="I17" s="28" t="s">
        <v>69</v>
      </c>
      <c r="J17" s="28" t="s">
        <v>69</v>
      </c>
      <c r="K17" s="28" t="s">
        <v>69</v>
      </c>
      <c r="L17" s="28" t="s">
        <v>69</v>
      </c>
      <c r="M17" s="29" t="s">
        <v>69</v>
      </c>
      <c r="N17" s="29" t="s">
        <v>69</v>
      </c>
      <c r="O17" s="28">
        <v>249681</v>
      </c>
      <c r="P17" s="28" t="s">
        <v>69</v>
      </c>
      <c r="Q17" s="28" t="s">
        <v>69</v>
      </c>
      <c r="R17" s="28" t="s">
        <v>69</v>
      </c>
      <c r="S17" s="28" t="s">
        <v>69</v>
      </c>
      <c r="T17" s="28" t="s">
        <v>69</v>
      </c>
      <c r="U17" s="28" t="s">
        <v>69</v>
      </c>
      <c r="V17" s="205">
        <f t="shared" si="0"/>
        <v>24.725885228303536</v>
      </c>
    </row>
    <row r="18" spans="1:22" x14ac:dyDescent="0.25">
      <c r="A18" s="37" t="s">
        <v>219</v>
      </c>
      <c r="B18" s="38" t="s">
        <v>204</v>
      </c>
      <c r="C18" s="39" t="s">
        <v>220</v>
      </c>
      <c r="D18" s="28" t="s">
        <v>69</v>
      </c>
      <c r="E18" s="28" t="s">
        <v>69</v>
      </c>
      <c r="F18" s="28" t="s">
        <v>69</v>
      </c>
      <c r="G18" s="28" t="s">
        <v>69</v>
      </c>
      <c r="H18" s="28">
        <v>1201045.1399999999</v>
      </c>
      <c r="I18" s="28" t="s">
        <v>69</v>
      </c>
      <c r="J18" s="28" t="s">
        <v>69</v>
      </c>
      <c r="K18" s="28" t="s">
        <v>69</v>
      </c>
      <c r="L18" s="28" t="s">
        <v>69</v>
      </c>
      <c r="M18" s="29" t="s">
        <v>69</v>
      </c>
      <c r="N18" s="29" t="s">
        <v>69</v>
      </c>
      <c r="O18" s="28">
        <v>560376.97</v>
      </c>
      <c r="P18" s="28" t="s">
        <v>69</v>
      </c>
      <c r="Q18" s="28" t="s">
        <v>69</v>
      </c>
      <c r="R18" s="28" t="s">
        <v>69</v>
      </c>
      <c r="S18" s="28" t="s">
        <v>69</v>
      </c>
      <c r="T18" s="28" t="s">
        <v>69</v>
      </c>
      <c r="U18" s="28" t="s">
        <v>69</v>
      </c>
      <c r="V18" s="205">
        <f t="shared" si="0"/>
        <v>46.657444532018175</v>
      </c>
    </row>
    <row r="19" spans="1:22" x14ac:dyDescent="0.25">
      <c r="A19" s="37" t="s">
        <v>221</v>
      </c>
      <c r="B19" s="38" t="s">
        <v>204</v>
      </c>
      <c r="C19" s="39" t="s">
        <v>222</v>
      </c>
      <c r="D19" s="28" t="s">
        <v>69</v>
      </c>
      <c r="E19" s="28" t="s">
        <v>69</v>
      </c>
      <c r="F19" s="28" t="s">
        <v>69</v>
      </c>
      <c r="G19" s="28" t="s">
        <v>69</v>
      </c>
      <c r="H19" s="28">
        <v>1646435.26</v>
      </c>
      <c r="I19" s="28" t="s">
        <v>69</v>
      </c>
      <c r="J19" s="28" t="s">
        <v>69</v>
      </c>
      <c r="K19" s="28" t="s">
        <v>69</v>
      </c>
      <c r="L19" s="28" t="s">
        <v>69</v>
      </c>
      <c r="M19" s="29" t="s">
        <v>69</v>
      </c>
      <c r="N19" s="29" t="s">
        <v>69</v>
      </c>
      <c r="O19" s="28">
        <v>966765.09</v>
      </c>
      <c r="P19" s="28" t="s">
        <v>69</v>
      </c>
      <c r="Q19" s="28" t="s">
        <v>69</v>
      </c>
      <c r="R19" s="28" t="s">
        <v>69</v>
      </c>
      <c r="S19" s="28" t="s">
        <v>69</v>
      </c>
      <c r="T19" s="28" t="s">
        <v>69</v>
      </c>
      <c r="U19" s="28" t="s">
        <v>69</v>
      </c>
      <c r="V19" s="205">
        <f>O19/H19*100</f>
        <v>58.718682324624169</v>
      </c>
    </row>
    <row r="20" spans="1:22" x14ac:dyDescent="0.25">
      <c r="A20" s="37" t="s">
        <v>223</v>
      </c>
      <c r="B20" s="38" t="s">
        <v>204</v>
      </c>
      <c r="C20" s="39" t="s">
        <v>224</v>
      </c>
      <c r="D20" s="28" t="s">
        <v>69</v>
      </c>
      <c r="E20" s="28" t="s">
        <v>69</v>
      </c>
      <c r="F20" s="28" t="s">
        <v>69</v>
      </c>
      <c r="G20" s="28" t="s">
        <v>69</v>
      </c>
      <c r="H20" s="28">
        <v>1245</v>
      </c>
      <c r="I20" s="28" t="s">
        <v>69</v>
      </c>
      <c r="J20" s="28" t="s">
        <v>69</v>
      </c>
      <c r="K20" s="28" t="s">
        <v>69</v>
      </c>
      <c r="L20" s="28" t="s">
        <v>69</v>
      </c>
      <c r="M20" s="29" t="s">
        <v>69</v>
      </c>
      <c r="N20" s="29" t="s">
        <v>69</v>
      </c>
      <c r="O20" s="28">
        <v>934</v>
      </c>
      <c r="P20" s="28" t="s">
        <v>69</v>
      </c>
      <c r="Q20" s="28" t="s">
        <v>69</v>
      </c>
      <c r="R20" s="28" t="s">
        <v>69</v>
      </c>
      <c r="S20" s="28" t="s">
        <v>69</v>
      </c>
      <c r="T20" s="28" t="s">
        <v>69</v>
      </c>
      <c r="U20" s="28" t="s">
        <v>69</v>
      </c>
      <c r="V20" s="205">
        <f t="shared" si="0"/>
        <v>75.02008032128515</v>
      </c>
    </row>
    <row r="21" spans="1:22" x14ac:dyDescent="0.25">
      <c r="A21" s="37" t="s">
        <v>211</v>
      </c>
      <c r="B21" s="38" t="s">
        <v>204</v>
      </c>
      <c r="C21" s="39" t="s">
        <v>225</v>
      </c>
      <c r="D21" s="28" t="s">
        <v>69</v>
      </c>
      <c r="E21" s="28" t="s">
        <v>69</v>
      </c>
      <c r="F21" s="28" t="s">
        <v>69</v>
      </c>
      <c r="G21" s="28" t="s">
        <v>69</v>
      </c>
      <c r="H21" s="28">
        <v>167412.94</v>
      </c>
      <c r="I21" s="28" t="s">
        <v>69</v>
      </c>
      <c r="J21" s="28" t="s">
        <v>69</v>
      </c>
      <c r="K21" s="28" t="s">
        <v>69</v>
      </c>
      <c r="L21" s="28" t="s">
        <v>69</v>
      </c>
      <c r="M21" s="29" t="s">
        <v>69</v>
      </c>
      <c r="N21" s="29" t="s">
        <v>69</v>
      </c>
      <c r="O21" s="28">
        <v>166412.94</v>
      </c>
      <c r="P21" s="28" t="s">
        <v>69</v>
      </c>
      <c r="Q21" s="28" t="s">
        <v>69</v>
      </c>
      <c r="R21" s="28" t="s">
        <v>69</v>
      </c>
      <c r="S21" s="28" t="s">
        <v>69</v>
      </c>
      <c r="T21" s="28" t="s">
        <v>69</v>
      </c>
      <c r="U21" s="28" t="s">
        <v>69</v>
      </c>
      <c r="V21" s="205">
        <f t="shared" si="0"/>
        <v>99.402674608067926</v>
      </c>
    </row>
    <row r="22" spans="1:22" x14ac:dyDescent="0.25">
      <c r="A22" s="37" t="s">
        <v>219</v>
      </c>
      <c r="B22" s="38" t="s">
        <v>204</v>
      </c>
      <c r="C22" s="39" t="s">
        <v>226</v>
      </c>
      <c r="D22" s="28" t="s">
        <v>69</v>
      </c>
      <c r="E22" s="28" t="s">
        <v>69</v>
      </c>
      <c r="F22" s="28" t="s">
        <v>69</v>
      </c>
      <c r="G22" s="28" t="s">
        <v>69</v>
      </c>
      <c r="H22" s="28">
        <v>36600</v>
      </c>
      <c r="I22" s="28" t="s">
        <v>69</v>
      </c>
      <c r="J22" s="28" t="s">
        <v>69</v>
      </c>
      <c r="K22" s="28" t="s">
        <v>69</v>
      </c>
      <c r="L22" s="28" t="s">
        <v>69</v>
      </c>
      <c r="M22" s="29" t="s">
        <v>69</v>
      </c>
      <c r="N22" s="29" t="s">
        <v>69</v>
      </c>
      <c r="O22" s="28">
        <v>36600</v>
      </c>
      <c r="P22" s="28" t="s">
        <v>69</v>
      </c>
      <c r="Q22" s="28" t="s">
        <v>69</v>
      </c>
      <c r="R22" s="28" t="s">
        <v>69</v>
      </c>
      <c r="S22" s="28" t="s">
        <v>69</v>
      </c>
      <c r="T22" s="28" t="s">
        <v>69</v>
      </c>
      <c r="U22" s="28" t="s">
        <v>69</v>
      </c>
      <c r="V22" s="205">
        <f t="shared" si="0"/>
        <v>100</v>
      </c>
    </row>
    <row r="23" spans="1:22" x14ac:dyDescent="0.25">
      <c r="A23" s="37" t="s">
        <v>205</v>
      </c>
      <c r="B23" s="38" t="s">
        <v>204</v>
      </c>
      <c r="C23" s="39" t="s">
        <v>227</v>
      </c>
      <c r="D23" s="28" t="s">
        <v>69</v>
      </c>
      <c r="E23" s="28" t="s">
        <v>69</v>
      </c>
      <c r="F23" s="28" t="s">
        <v>69</v>
      </c>
      <c r="G23" s="28" t="s">
        <v>69</v>
      </c>
      <c r="H23" s="28">
        <v>9447705.8399999999</v>
      </c>
      <c r="I23" s="28" t="s">
        <v>69</v>
      </c>
      <c r="J23" s="28" t="s">
        <v>69</v>
      </c>
      <c r="K23" s="28" t="s">
        <v>69</v>
      </c>
      <c r="L23" s="28" t="s">
        <v>69</v>
      </c>
      <c r="M23" s="29" t="s">
        <v>69</v>
      </c>
      <c r="N23" s="29" t="s">
        <v>69</v>
      </c>
      <c r="O23" s="28">
        <v>4408487.8</v>
      </c>
      <c r="P23" s="28" t="s">
        <v>69</v>
      </c>
      <c r="Q23" s="28" t="s">
        <v>69</v>
      </c>
      <c r="R23" s="28" t="s">
        <v>69</v>
      </c>
      <c r="S23" s="28" t="s">
        <v>69</v>
      </c>
      <c r="T23" s="28" t="s">
        <v>69</v>
      </c>
      <c r="U23" s="28" t="s">
        <v>69</v>
      </c>
      <c r="V23" s="205">
        <f t="shared" si="0"/>
        <v>46.661992600734905</v>
      </c>
    </row>
    <row r="24" spans="1:22" ht="34.5" x14ac:dyDescent="0.25">
      <c r="A24" s="37" t="s">
        <v>207</v>
      </c>
      <c r="B24" s="38" t="s">
        <v>204</v>
      </c>
      <c r="C24" s="39" t="s">
        <v>228</v>
      </c>
      <c r="D24" s="28" t="s">
        <v>69</v>
      </c>
      <c r="E24" s="28" t="s">
        <v>69</v>
      </c>
      <c r="F24" s="28" t="s">
        <v>69</v>
      </c>
      <c r="G24" s="28" t="s">
        <v>69</v>
      </c>
      <c r="H24" s="28">
        <v>2305275.67</v>
      </c>
      <c r="I24" s="28" t="s">
        <v>69</v>
      </c>
      <c r="J24" s="28" t="s">
        <v>69</v>
      </c>
      <c r="K24" s="28" t="s">
        <v>69</v>
      </c>
      <c r="L24" s="28" t="s">
        <v>69</v>
      </c>
      <c r="M24" s="29" t="s">
        <v>69</v>
      </c>
      <c r="N24" s="29" t="s">
        <v>69</v>
      </c>
      <c r="O24" s="28">
        <v>1336170.1100000001</v>
      </c>
      <c r="P24" s="28" t="s">
        <v>69</v>
      </c>
      <c r="Q24" s="28" t="s">
        <v>69</v>
      </c>
      <c r="R24" s="28" t="s">
        <v>69</v>
      </c>
      <c r="S24" s="28" t="s">
        <v>69</v>
      </c>
      <c r="T24" s="28" t="s">
        <v>69</v>
      </c>
      <c r="U24" s="28" t="s">
        <v>69</v>
      </c>
      <c r="V24" s="205">
        <f t="shared" si="0"/>
        <v>57.961402507666257</v>
      </c>
    </row>
    <row r="25" spans="1:22" ht="23.25" x14ac:dyDescent="0.25">
      <c r="A25" s="37" t="s">
        <v>217</v>
      </c>
      <c r="B25" s="38" t="s">
        <v>204</v>
      </c>
      <c r="C25" s="39" t="s">
        <v>229</v>
      </c>
      <c r="D25" s="28" t="s">
        <v>69</v>
      </c>
      <c r="E25" s="28" t="s">
        <v>69</v>
      </c>
      <c r="F25" s="28" t="s">
        <v>69</v>
      </c>
      <c r="G25" s="28" t="s">
        <v>69</v>
      </c>
      <c r="H25" s="28">
        <v>1681473</v>
      </c>
      <c r="I25" s="28" t="s">
        <v>69</v>
      </c>
      <c r="J25" s="28" t="s">
        <v>69</v>
      </c>
      <c r="K25" s="28" t="s">
        <v>69</v>
      </c>
      <c r="L25" s="28" t="s">
        <v>69</v>
      </c>
      <c r="M25" s="29" t="s">
        <v>69</v>
      </c>
      <c r="N25" s="29" t="s">
        <v>69</v>
      </c>
      <c r="O25" s="28">
        <v>986456.5</v>
      </c>
      <c r="P25" s="28" t="s">
        <v>69</v>
      </c>
      <c r="Q25" s="28" t="s">
        <v>69</v>
      </c>
      <c r="R25" s="28" t="s">
        <v>69</v>
      </c>
      <c r="S25" s="28" t="s">
        <v>69</v>
      </c>
      <c r="T25" s="28" t="s">
        <v>69</v>
      </c>
      <c r="U25" s="28" t="s">
        <v>69</v>
      </c>
      <c r="V25" s="205">
        <f t="shared" si="0"/>
        <v>58.666211113708044</v>
      </c>
    </row>
    <row r="26" spans="1:22" x14ac:dyDescent="0.25">
      <c r="A26" s="37" t="s">
        <v>219</v>
      </c>
      <c r="B26" s="38" t="s">
        <v>204</v>
      </c>
      <c r="C26" s="39" t="s">
        <v>230</v>
      </c>
      <c r="D26" s="28" t="s">
        <v>69</v>
      </c>
      <c r="E26" s="28" t="s">
        <v>69</v>
      </c>
      <c r="F26" s="28" t="s">
        <v>69</v>
      </c>
      <c r="G26" s="28" t="s">
        <v>69</v>
      </c>
      <c r="H26" s="28">
        <v>251200</v>
      </c>
      <c r="I26" s="28" t="s">
        <v>69</v>
      </c>
      <c r="J26" s="28" t="s">
        <v>69</v>
      </c>
      <c r="K26" s="28" t="s">
        <v>69</v>
      </c>
      <c r="L26" s="28" t="s">
        <v>69</v>
      </c>
      <c r="M26" s="29" t="s">
        <v>69</v>
      </c>
      <c r="N26" s="29" t="s">
        <v>69</v>
      </c>
      <c r="O26" s="28">
        <v>96615.29</v>
      </c>
      <c r="P26" s="28" t="s">
        <v>69</v>
      </c>
      <c r="Q26" s="28" t="s">
        <v>69</v>
      </c>
      <c r="R26" s="28" t="s">
        <v>69</v>
      </c>
      <c r="S26" s="28" t="s">
        <v>69</v>
      </c>
      <c r="T26" s="28" t="s">
        <v>69</v>
      </c>
      <c r="U26" s="28" t="s">
        <v>69</v>
      </c>
      <c r="V26" s="205">
        <f t="shared" si="0"/>
        <v>38.461500796178342</v>
      </c>
    </row>
    <row r="27" spans="1:22" x14ac:dyDescent="0.25">
      <c r="A27" s="37" t="s">
        <v>211</v>
      </c>
      <c r="B27" s="38" t="s">
        <v>204</v>
      </c>
      <c r="C27" s="39" t="s">
        <v>231</v>
      </c>
      <c r="D27" s="28" t="s">
        <v>69</v>
      </c>
      <c r="E27" s="28" t="s">
        <v>69</v>
      </c>
      <c r="F27" s="28" t="s">
        <v>69</v>
      </c>
      <c r="G27" s="28" t="s">
        <v>69</v>
      </c>
      <c r="H27" s="28">
        <v>11324.33</v>
      </c>
      <c r="I27" s="28" t="s">
        <v>69</v>
      </c>
      <c r="J27" s="28" t="s">
        <v>69</v>
      </c>
      <c r="K27" s="28" t="s">
        <v>69</v>
      </c>
      <c r="L27" s="28" t="s">
        <v>69</v>
      </c>
      <c r="M27" s="29" t="s">
        <v>69</v>
      </c>
      <c r="N27" s="29" t="s">
        <v>69</v>
      </c>
      <c r="O27" s="28">
        <v>1324.33</v>
      </c>
      <c r="P27" s="28" t="s">
        <v>69</v>
      </c>
      <c r="Q27" s="28" t="s">
        <v>69</v>
      </c>
      <c r="R27" s="28" t="s">
        <v>69</v>
      </c>
      <c r="S27" s="28" t="s">
        <v>69</v>
      </c>
      <c r="T27" s="28" t="s">
        <v>69</v>
      </c>
      <c r="U27" s="28" t="s">
        <v>69</v>
      </c>
      <c r="V27" s="205">
        <f t="shared" si="0"/>
        <v>11.694554997955727</v>
      </c>
    </row>
    <row r="28" spans="1:22" x14ac:dyDescent="0.25">
      <c r="A28" s="37" t="s">
        <v>232</v>
      </c>
      <c r="B28" s="38" t="s">
        <v>204</v>
      </c>
      <c r="C28" s="39" t="s">
        <v>233</v>
      </c>
      <c r="D28" s="28" t="s">
        <v>69</v>
      </c>
      <c r="E28" s="28" t="s">
        <v>69</v>
      </c>
      <c r="F28" s="28" t="s">
        <v>69</v>
      </c>
      <c r="G28" s="28" t="s">
        <v>69</v>
      </c>
      <c r="H28" s="28">
        <v>287000</v>
      </c>
      <c r="I28" s="28" t="s">
        <v>69</v>
      </c>
      <c r="J28" s="28" t="s">
        <v>69</v>
      </c>
      <c r="K28" s="28" t="s">
        <v>69</v>
      </c>
      <c r="L28" s="28" t="s">
        <v>69</v>
      </c>
      <c r="M28" s="29" t="s">
        <v>69</v>
      </c>
      <c r="N28" s="29" t="s">
        <v>69</v>
      </c>
      <c r="O28" s="28">
        <v>287000</v>
      </c>
      <c r="P28" s="28" t="s">
        <v>69</v>
      </c>
      <c r="Q28" s="28" t="s">
        <v>69</v>
      </c>
      <c r="R28" s="28" t="s">
        <v>69</v>
      </c>
      <c r="S28" s="28" t="s">
        <v>69</v>
      </c>
      <c r="T28" s="28" t="s">
        <v>69</v>
      </c>
      <c r="U28" s="28" t="s">
        <v>69</v>
      </c>
      <c r="V28" s="205">
        <f t="shared" si="0"/>
        <v>100</v>
      </c>
    </row>
    <row r="29" spans="1:22" x14ac:dyDescent="0.25">
      <c r="A29" s="37" t="s">
        <v>234</v>
      </c>
      <c r="B29" s="38" t="s">
        <v>204</v>
      </c>
      <c r="C29" s="39" t="s">
        <v>235</v>
      </c>
      <c r="D29" s="28" t="s">
        <v>69</v>
      </c>
      <c r="E29" s="28" t="s">
        <v>69</v>
      </c>
      <c r="F29" s="28" t="s">
        <v>69</v>
      </c>
      <c r="G29" s="28" t="s">
        <v>69</v>
      </c>
      <c r="H29" s="28">
        <v>37820.07</v>
      </c>
      <c r="I29" s="28" t="s">
        <v>69</v>
      </c>
      <c r="J29" s="28" t="s">
        <v>69</v>
      </c>
      <c r="K29" s="28" t="s">
        <v>69</v>
      </c>
      <c r="L29" s="28" t="s">
        <v>69</v>
      </c>
      <c r="M29" s="29" t="s">
        <v>69</v>
      </c>
      <c r="N29" s="29" t="s">
        <v>69</v>
      </c>
      <c r="O29" s="28" t="s">
        <v>69</v>
      </c>
      <c r="P29" s="28" t="s">
        <v>69</v>
      </c>
      <c r="Q29" s="28" t="s">
        <v>69</v>
      </c>
      <c r="R29" s="28" t="s">
        <v>69</v>
      </c>
      <c r="S29" s="28" t="s">
        <v>69</v>
      </c>
      <c r="T29" s="28" t="s">
        <v>69</v>
      </c>
      <c r="U29" s="28" t="s">
        <v>69</v>
      </c>
      <c r="V29" s="205" t="e">
        <f t="shared" si="0"/>
        <v>#VALUE!</v>
      </c>
    </row>
    <row r="30" spans="1:22" x14ac:dyDescent="0.25">
      <c r="A30" s="37" t="s">
        <v>236</v>
      </c>
      <c r="B30" s="38" t="s">
        <v>204</v>
      </c>
      <c r="C30" s="39" t="s">
        <v>237</v>
      </c>
      <c r="D30" s="28" t="s">
        <v>69</v>
      </c>
      <c r="E30" s="28" t="s">
        <v>69</v>
      </c>
      <c r="F30" s="28" t="s">
        <v>69</v>
      </c>
      <c r="G30" s="28" t="s">
        <v>69</v>
      </c>
      <c r="H30" s="28">
        <v>20600700</v>
      </c>
      <c r="I30" s="28" t="s">
        <v>69</v>
      </c>
      <c r="J30" s="28" t="s">
        <v>69</v>
      </c>
      <c r="K30" s="28" t="s">
        <v>69</v>
      </c>
      <c r="L30" s="28" t="s">
        <v>69</v>
      </c>
      <c r="M30" s="29" t="s">
        <v>69</v>
      </c>
      <c r="N30" s="29" t="s">
        <v>69</v>
      </c>
      <c r="O30" s="28">
        <v>13187487.689999999</v>
      </c>
      <c r="P30" s="28" t="s">
        <v>69</v>
      </c>
      <c r="Q30" s="28" t="s">
        <v>69</v>
      </c>
      <c r="R30" s="28" t="s">
        <v>69</v>
      </c>
      <c r="S30" s="28" t="s">
        <v>69</v>
      </c>
      <c r="T30" s="28" t="s">
        <v>69</v>
      </c>
      <c r="U30" s="28" t="s">
        <v>69</v>
      </c>
      <c r="V30" s="205">
        <f t="shared" si="0"/>
        <v>64.014755275306186</v>
      </c>
    </row>
    <row r="31" spans="1:22" ht="34.5" x14ac:dyDescent="0.25">
      <c r="A31" s="37" t="s">
        <v>238</v>
      </c>
      <c r="B31" s="38" t="s">
        <v>204</v>
      </c>
      <c r="C31" s="39" t="s">
        <v>239</v>
      </c>
      <c r="D31" s="28" t="s">
        <v>69</v>
      </c>
      <c r="E31" s="28" t="s">
        <v>69</v>
      </c>
      <c r="F31" s="28" t="s">
        <v>69</v>
      </c>
      <c r="G31" s="28" t="s">
        <v>69</v>
      </c>
      <c r="H31" s="28">
        <v>6219623.5199999996</v>
      </c>
      <c r="I31" s="28" t="s">
        <v>69</v>
      </c>
      <c r="J31" s="28" t="s">
        <v>69</v>
      </c>
      <c r="K31" s="28" t="s">
        <v>69</v>
      </c>
      <c r="L31" s="28" t="s">
        <v>69</v>
      </c>
      <c r="M31" s="29" t="s">
        <v>69</v>
      </c>
      <c r="N31" s="29" t="s">
        <v>69</v>
      </c>
      <c r="O31" s="28">
        <v>3917414.64</v>
      </c>
      <c r="P31" s="28" t="s">
        <v>69</v>
      </c>
      <c r="Q31" s="28" t="s">
        <v>69</v>
      </c>
      <c r="R31" s="28" t="s">
        <v>69</v>
      </c>
      <c r="S31" s="28" t="s">
        <v>69</v>
      </c>
      <c r="T31" s="28" t="s">
        <v>69</v>
      </c>
      <c r="U31" s="28" t="s">
        <v>69</v>
      </c>
      <c r="V31" s="205">
        <f t="shared" si="0"/>
        <v>62.984755064403011</v>
      </c>
    </row>
    <row r="32" spans="1:22" x14ac:dyDescent="0.25">
      <c r="A32" s="37" t="s">
        <v>205</v>
      </c>
      <c r="B32" s="38" t="s">
        <v>204</v>
      </c>
      <c r="C32" s="39" t="s">
        <v>240</v>
      </c>
      <c r="D32" s="28" t="s">
        <v>69</v>
      </c>
      <c r="E32" s="28" t="s">
        <v>69</v>
      </c>
      <c r="F32" s="28" t="s">
        <v>69</v>
      </c>
      <c r="G32" s="28" t="s">
        <v>69</v>
      </c>
      <c r="H32" s="28">
        <v>3958919</v>
      </c>
      <c r="I32" s="28" t="s">
        <v>69</v>
      </c>
      <c r="J32" s="28" t="s">
        <v>69</v>
      </c>
      <c r="K32" s="28" t="s">
        <v>69</v>
      </c>
      <c r="L32" s="28" t="s">
        <v>69</v>
      </c>
      <c r="M32" s="29" t="s">
        <v>69</v>
      </c>
      <c r="N32" s="29" t="s">
        <v>69</v>
      </c>
      <c r="O32" s="28">
        <v>2282001.09</v>
      </c>
      <c r="P32" s="28" t="s">
        <v>69</v>
      </c>
      <c r="Q32" s="28" t="s">
        <v>69</v>
      </c>
      <c r="R32" s="28" t="s">
        <v>69</v>
      </c>
      <c r="S32" s="28" t="s">
        <v>69</v>
      </c>
      <c r="T32" s="28" t="s">
        <v>69</v>
      </c>
      <c r="U32" s="28" t="s">
        <v>69</v>
      </c>
      <c r="V32" s="205">
        <f t="shared" si="0"/>
        <v>57.642025259925745</v>
      </c>
    </row>
    <row r="33" spans="1:22" ht="34.5" x14ac:dyDescent="0.25">
      <c r="A33" s="37" t="s">
        <v>207</v>
      </c>
      <c r="B33" s="38" t="s">
        <v>204</v>
      </c>
      <c r="C33" s="39" t="s">
        <v>241</v>
      </c>
      <c r="D33" s="28" t="s">
        <v>69</v>
      </c>
      <c r="E33" s="28" t="s">
        <v>69</v>
      </c>
      <c r="F33" s="28" t="s">
        <v>69</v>
      </c>
      <c r="G33" s="28" t="s">
        <v>69</v>
      </c>
      <c r="H33" s="28">
        <v>1195903.3899999999</v>
      </c>
      <c r="I33" s="28" t="s">
        <v>69</v>
      </c>
      <c r="J33" s="28" t="s">
        <v>69</v>
      </c>
      <c r="K33" s="28" t="s">
        <v>69</v>
      </c>
      <c r="L33" s="28" t="s">
        <v>69</v>
      </c>
      <c r="M33" s="29" t="s">
        <v>69</v>
      </c>
      <c r="N33" s="29" t="s">
        <v>69</v>
      </c>
      <c r="O33" s="28">
        <v>692330.96</v>
      </c>
      <c r="P33" s="28" t="s">
        <v>69</v>
      </c>
      <c r="Q33" s="28" t="s">
        <v>69</v>
      </c>
      <c r="R33" s="28" t="s">
        <v>69</v>
      </c>
      <c r="S33" s="28" t="s">
        <v>69</v>
      </c>
      <c r="T33" s="28" t="s">
        <v>69</v>
      </c>
      <c r="U33" s="28" t="s">
        <v>69</v>
      </c>
      <c r="V33" s="205">
        <f t="shared" si="0"/>
        <v>57.891880380069836</v>
      </c>
    </row>
    <row r="34" spans="1:22" ht="23.25" x14ac:dyDescent="0.25">
      <c r="A34" s="37" t="s">
        <v>217</v>
      </c>
      <c r="B34" s="38" t="s">
        <v>204</v>
      </c>
      <c r="C34" s="39" t="s">
        <v>242</v>
      </c>
      <c r="D34" s="28" t="s">
        <v>69</v>
      </c>
      <c r="E34" s="28" t="s">
        <v>69</v>
      </c>
      <c r="F34" s="28" t="s">
        <v>69</v>
      </c>
      <c r="G34" s="28" t="s">
        <v>69</v>
      </c>
      <c r="H34" s="28">
        <v>126000</v>
      </c>
      <c r="I34" s="28" t="s">
        <v>69</v>
      </c>
      <c r="J34" s="28" t="s">
        <v>69</v>
      </c>
      <c r="K34" s="28" t="s">
        <v>69</v>
      </c>
      <c r="L34" s="28" t="s">
        <v>69</v>
      </c>
      <c r="M34" s="29" t="s">
        <v>69</v>
      </c>
      <c r="N34" s="29" t="s">
        <v>69</v>
      </c>
      <c r="O34" s="28">
        <v>21000</v>
      </c>
      <c r="P34" s="28" t="s">
        <v>69</v>
      </c>
      <c r="Q34" s="28" t="s">
        <v>69</v>
      </c>
      <c r="R34" s="28" t="s">
        <v>69</v>
      </c>
      <c r="S34" s="28" t="s">
        <v>69</v>
      </c>
      <c r="T34" s="28" t="s">
        <v>69</v>
      </c>
      <c r="U34" s="28" t="s">
        <v>69</v>
      </c>
      <c r="V34" s="205">
        <f t="shared" si="0"/>
        <v>16.666666666666664</v>
      </c>
    </row>
    <row r="35" spans="1:22" x14ac:dyDescent="0.25">
      <c r="A35" s="37" t="s">
        <v>219</v>
      </c>
      <c r="B35" s="38" t="s">
        <v>204</v>
      </c>
      <c r="C35" s="39" t="s">
        <v>243</v>
      </c>
      <c r="D35" s="28" t="s">
        <v>69</v>
      </c>
      <c r="E35" s="28" t="s">
        <v>69</v>
      </c>
      <c r="F35" s="28" t="s">
        <v>69</v>
      </c>
      <c r="G35" s="28" t="s">
        <v>69</v>
      </c>
      <c r="H35" s="28">
        <v>7468069.2000000002</v>
      </c>
      <c r="I35" s="28" t="s">
        <v>69</v>
      </c>
      <c r="J35" s="28" t="s">
        <v>69</v>
      </c>
      <c r="K35" s="28" t="s">
        <v>69</v>
      </c>
      <c r="L35" s="28" t="s">
        <v>69</v>
      </c>
      <c r="M35" s="29" t="s">
        <v>69</v>
      </c>
      <c r="N35" s="29" t="s">
        <v>69</v>
      </c>
      <c r="O35" s="28">
        <v>3414482.93</v>
      </c>
      <c r="P35" s="28" t="s">
        <v>69</v>
      </c>
      <c r="Q35" s="28" t="s">
        <v>69</v>
      </c>
      <c r="R35" s="28" t="s">
        <v>69</v>
      </c>
      <c r="S35" s="28" t="s">
        <v>69</v>
      </c>
      <c r="T35" s="28" t="s">
        <v>69</v>
      </c>
      <c r="U35" s="28" t="s">
        <v>69</v>
      </c>
      <c r="V35" s="205">
        <f t="shared" si="0"/>
        <v>45.721093880597678</v>
      </c>
    </row>
    <row r="36" spans="1:22" x14ac:dyDescent="0.25">
      <c r="A36" s="37" t="s">
        <v>221</v>
      </c>
      <c r="B36" s="38" t="s">
        <v>204</v>
      </c>
      <c r="C36" s="39" t="s">
        <v>244</v>
      </c>
      <c r="D36" s="28" t="s">
        <v>69</v>
      </c>
      <c r="E36" s="28" t="s">
        <v>69</v>
      </c>
      <c r="F36" s="28" t="s">
        <v>69</v>
      </c>
      <c r="G36" s="28" t="s">
        <v>69</v>
      </c>
      <c r="H36" s="28">
        <v>13998.02</v>
      </c>
      <c r="I36" s="28" t="s">
        <v>69</v>
      </c>
      <c r="J36" s="28" t="s">
        <v>69</v>
      </c>
      <c r="K36" s="28" t="s">
        <v>69</v>
      </c>
      <c r="L36" s="28" t="s">
        <v>69</v>
      </c>
      <c r="M36" s="29" t="s">
        <v>69</v>
      </c>
      <c r="N36" s="29" t="s">
        <v>69</v>
      </c>
      <c r="O36" s="28">
        <v>12520.35</v>
      </c>
      <c r="P36" s="28" t="s">
        <v>69</v>
      </c>
      <c r="Q36" s="28" t="s">
        <v>69</v>
      </c>
      <c r="R36" s="28" t="s">
        <v>69</v>
      </c>
      <c r="S36" s="28" t="s">
        <v>69</v>
      </c>
      <c r="T36" s="28" t="s">
        <v>69</v>
      </c>
      <c r="U36" s="28" t="s">
        <v>69</v>
      </c>
      <c r="V36" s="205">
        <f t="shared" si="0"/>
        <v>89.443721326301855</v>
      </c>
    </row>
    <row r="37" spans="1:22" ht="23.25" x14ac:dyDescent="0.25">
      <c r="A37" s="37" t="s">
        <v>245</v>
      </c>
      <c r="B37" s="38" t="s">
        <v>204</v>
      </c>
      <c r="C37" s="39" t="s">
        <v>246</v>
      </c>
      <c r="D37" s="28" t="s">
        <v>69</v>
      </c>
      <c r="E37" s="28" t="s">
        <v>69</v>
      </c>
      <c r="F37" s="28" t="s">
        <v>69</v>
      </c>
      <c r="G37" s="28" t="s">
        <v>69</v>
      </c>
      <c r="H37" s="28">
        <v>50000</v>
      </c>
      <c r="I37" s="28" t="s">
        <v>69</v>
      </c>
      <c r="J37" s="28" t="s">
        <v>69</v>
      </c>
      <c r="K37" s="28" t="s">
        <v>69</v>
      </c>
      <c r="L37" s="28" t="s">
        <v>69</v>
      </c>
      <c r="M37" s="29" t="s">
        <v>69</v>
      </c>
      <c r="N37" s="29" t="s">
        <v>69</v>
      </c>
      <c r="O37" s="28" t="s">
        <v>69</v>
      </c>
      <c r="P37" s="28" t="s">
        <v>69</v>
      </c>
      <c r="Q37" s="28" t="s">
        <v>69</v>
      </c>
      <c r="R37" s="28" t="s">
        <v>69</v>
      </c>
      <c r="S37" s="28" t="s">
        <v>69</v>
      </c>
      <c r="T37" s="28" t="s">
        <v>69</v>
      </c>
      <c r="U37" s="28" t="s">
        <v>69</v>
      </c>
      <c r="V37" s="205" t="e">
        <f t="shared" si="0"/>
        <v>#VALUE!</v>
      </c>
    </row>
    <row r="38" spans="1:22" ht="23.25" x14ac:dyDescent="0.25">
      <c r="A38" s="37" t="s">
        <v>247</v>
      </c>
      <c r="B38" s="38" t="s">
        <v>204</v>
      </c>
      <c r="C38" s="39" t="s">
        <v>248</v>
      </c>
      <c r="D38" s="28" t="s">
        <v>69</v>
      </c>
      <c r="E38" s="28" t="s">
        <v>69</v>
      </c>
      <c r="F38" s="28" t="s">
        <v>69</v>
      </c>
      <c r="G38" s="28" t="s">
        <v>69</v>
      </c>
      <c r="H38" s="28">
        <v>60000</v>
      </c>
      <c r="I38" s="28" t="s">
        <v>69</v>
      </c>
      <c r="J38" s="28" t="s">
        <v>69</v>
      </c>
      <c r="K38" s="28" t="s">
        <v>69</v>
      </c>
      <c r="L38" s="28" t="s">
        <v>69</v>
      </c>
      <c r="M38" s="29" t="s">
        <v>69</v>
      </c>
      <c r="N38" s="29" t="s">
        <v>69</v>
      </c>
      <c r="O38" s="28">
        <v>30000</v>
      </c>
      <c r="P38" s="28" t="s">
        <v>69</v>
      </c>
      <c r="Q38" s="28" t="s">
        <v>69</v>
      </c>
      <c r="R38" s="28" t="s">
        <v>69</v>
      </c>
      <c r="S38" s="28" t="s">
        <v>69</v>
      </c>
      <c r="T38" s="28" t="s">
        <v>69</v>
      </c>
      <c r="U38" s="28" t="s">
        <v>69</v>
      </c>
      <c r="V38" s="205">
        <f t="shared" si="0"/>
        <v>50</v>
      </c>
    </row>
    <row r="39" spans="1:22" x14ac:dyDescent="0.25">
      <c r="A39" s="37" t="s">
        <v>249</v>
      </c>
      <c r="B39" s="38" t="s">
        <v>204</v>
      </c>
      <c r="C39" s="39" t="s">
        <v>250</v>
      </c>
      <c r="D39" s="28" t="s">
        <v>69</v>
      </c>
      <c r="E39" s="28" t="s">
        <v>69</v>
      </c>
      <c r="F39" s="28" t="s">
        <v>69</v>
      </c>
      <c r="G39" s="28" t="s">
        <v>69</v>
      </c>
      <c r="H39" s="28">
        <v>296897</v>
      </c>
      <c r="I39" s="28" t="s">
        <v>69</v>
      </c>
      <c r="J39" s="28" t="s">
        <v>69</v>
      </c>
      <c r="K39" s="28" t="s">
        <v>69</v>
      </c>
      <c r="L39" s="28" t="s">
        <v>69</v>
      </c>
      <c r="M39" s="29" t="s">
        <v>69</v>
      </c>
      <c r="N39" s="29" t="s">
        <v>69</v>
      </c>
      <c r="O39" s="28">
        <v>247900</v>
      </c>
      <c r="P39" s="28" t="s">
        <v>69</v>
      </c>
      <c r="Q39" s="28" t="s">
        <v>69</v>
      </c>
      <c r="R39" s="28" t="s">
        <v>69</v>
      </c>
      <c r="S39" s="28" t="s">
        <v>69</v>
      </c>
      <c r="T39" s="28" t="s">
        <v>69</v>
      </c>
      <c r="U39" s="28" t="s">
        <v>69</v>
      </c>
      <c r="V39" s="205">
        <f t="shared" si="0"/>
        <v>83.496970329777668</v>
      </c>
    </row>
    <row r="40" spans="1:22" x14ac:dyDescent="0.25">
      <c r="A40" s="37" t="s">
        <v>223</v>
      </c>
      <c r="B40" s="38" t="s">
        <v>204</v>
      </c>
      <c r="C40" s="39" t="s">
        <v>251</v>
      </c>
      <c r="D40" s="28" t="s">
        <v>69</v>
      </c>
      <c r="E40" s="28" t="s">
        <v>69</v>
      </c>
      <c r="F40" s="28" t="s">
        <v>69</v>
      </c>
      <c r="G40" s="28" t="s">
        <v>69</v>
      </c>
      <c r="H40" s="28">
        <v>623752</v>
      </c>
      <c r="I40" s="28" t="s">
        <v>69</v>
      </c>
      <c r="J40" s="28" t="s">
        <v>69</v>
      </c>
      <c r="K40" s="28" t="s">
        <v>69</v>
      </c>
      <c r="L40" s="28" t="s">
        <v>69</v>
      </c>
      <c r="M40" s="29" t="s">
        <v>69</v>
      </c>
      <c r="N40" s="29" t="s">
        <v>69</v>
      </c>
      <c r="O40" s="28">
        <v>595910</v>
      </c>
      <c r="P40" s="28" t="s">
        <v>69</v>
      </c>
      <c r="Q40" s="28" t="s">
        <v>69</v>
      </c>
      <c r="R40" s="28" t="s">
        <v>69</v>
      </c>
      <c r="S40" s="28" t="s">
        <v>69</v>
      </c>
      <c r="T40" s="28" t="s">
        <v>69</v>
      </c>
      <c r="U40" s="28" t="s">
        <v>69</v>
      </c>
      <c r="V40" s="205">
        <f t="shared" si="0"/>
        <v>95.536367017660865</v>
      </c>
    </row>
    <row r="41" spans="1:22" x14ac:dyDescent="0.25">
      <c r="A41" s="37" t="s">
        <v>211</v>
      </c>
      <c r="B41" s="38" t="s">
        <v>204</v>
      </c>
      <c r="C41" s="39" t="s">
        <v>252</v>
      </c>
      <c r="D41" s="28" t="s">
        <v>69</v>
      </c>
      <c r="E41" s="28" t="s">
        <v>69</v>
      </c>
      <c r="F41" s="28" t="s">
        <v>69</v>
      </c>
      <c r="G41" s="28" t="s">
        <v>69</v>
      </c>
      <c r="H41" s="28">
        <v>50124.82</v>
      </c>
      <c r="I41" s="28" t="s">
        <v>69</v>
      </c>
      <c r="J41" s="28" t="s">
        <v>69</v>
      </c>
      <c r="K41" s="28" t="s">
        <v>69</v>
      </c>
      <c r="L41" s="28" t="s">
        <v>69</v>
      </c>
      <c r="M41" s="29" t="s">
        <v>69</v>
      </c>
      <c r="N41" s="29" t="s">
        <v>69</v>
      </c>
      <c r="O41" s="28">
        <v>20124.82</v>
      </c>
      <c r="P41" s="28" t="s">
        <v>69</v>
      </c>
      <c r="Q41" s="28" t="s">
        <v>69</v>
      </c>
      <c r="R41" s="28" t="s">
        <v>69</v>
      </c>
      <c r="S41" s="28" t="s">
        <v>69</v>
      </c>
      <c r="T41" s="28" t="s">
        <v>69</v>
      </c>
      <c r="U41" s="28" t="s">
        <v>69</v>
      </c>
      <c r="V41" s="205">
        <f t="shared" si="0"/>
        <v>40.149411010353752</v>
      </c>
    </row>
    <row r="42" spans="1:22" x14ac:dyDescent="0.25">
      <c r="A42" s="37" t="s">
        <v>205</v>
      </c>
      <c r="B42" s="38" t="s">
        <v>204</v>
      </c>
      <c r="C42" s="39" t="s">
        <v>253</v>
      </c>
      <c r="D42" s="28" t="s">
        <v>69</v>
      </c>
      <c r="E42" s="28" t="s">
        <v>69</v>
      </c>
      <c r="F42" s="28" t="s">
        <v>69</v>
      </c>
      <c r="G42" s="28" t="s">
        <v>69</v>
      </c>
      <c r="H42" s="28">
        <v>836813</v>
      </c>
      <c r="I42" s="28" t="s">
        <v>69</v>
      </c>
      <c r="J42" s="28" t="s">
        <v>69</v>
      </c>
      <c r="K42" s="28" t="s">
        <v>69</v>
      </c>
      <c r="L42" s="28" t="s">
        <v>69</v>
      </c>
      <c r="M42" s="29" t="s">
        <v>69</v>
      </c>
      <c r="N42" s="29" t="s">
        <v>69</v>
      </c>
      <c r="O42" s="28">
        <v>462973.71</v>
      </c>
      <c r="P42" s="28" t="s">
        <v>69</v>
      </c>
      <c r="Q42" s="28" t="s">
        <v>69</v>
      </c>
      <c r="R42" s="28" t="s">
        <v>69</v>
      </c>
      <c r="S42" s="28" t="s">
        <v>69</v>
      </c>
      <c r="T42" s="28" t="s">
        <v>69</v>
      </c>
      <c r="U42" s="28" t="s">
        <v>69</v>
      </c>
      <c r="V42" s="205">
        <f t="shared" si="0"/>
        <v>55.325826678122837</v>
      </c>
    </row>
    <row r="43" spans="1:22" ht="23.25" x14ac:dyDescent="0.25">
      <c r="A43" s="37" t="s">
        <v>214</v>
      </c>
      <c r="B43" s="38" t="s">
        <v>204</v>
      </c>
      <c r="C43" s="39" t="s">
        <v>254</v>
      </c>
      <c r="D43" s="28" t="s">
        <v>69</v>
      </c>
      <c r="E43" s="28" t="s">
        <v>69</v>
      </c>
      <c r="F43" s="28" t="s">
        <v>69</v>
      </c>
      <c r="G43" s="28" t="s">
        <v>69</v>
      </c>
      <c r="H43" s="28">
        <v>2125</v>
      </c>
      <c r="I43" s="28" t="s">
        <v>69</v>
      </c>
      <c r="J43" s="28" t="s">
        <v>69</v>
      </c>
      <c r="K43" s="28" t="s">
        <v>69</v>
      </c>
      <c r="L43" s="28" t="s">
        <v>69</v>
      </c>
      <c r="M43" s="29" t="s">
        <v>69</v>
      </c>
      <c r="N43" s="29" t="s">
        <v>69</v>
      </c>
      <c r="O43" s="28">
        <v>2125</v>
      </c>
      <c r="P43" s="28" t="s">
        <v>69</v>
      </c>
      <c r="Q43" s="28" t="s">
        <v>69</v>
      </c>
      <c r="R43" s="28" t="s">
        <v>69</v>
      </c>
      <c r="S43" s="28" t="s">
        <v>69</v>
      </c>
      <c r="T43" s="28" t="s">
        <v>69</v>
      </c>
      <c r="U43" s="28" t="s">
        <v>69</v>
      </c>
      <c r="V43" s="205">
        <f t="shared" si="0"/>
        <v>100</v>
      </c>
    </row>
    <row r="44" spans="1:22" ht="34.5" x14ac:dyDescent="0.25">
      <c r="A44" s="37" t="s">
        <v>207</v>
      </c>
      <c r="B44" s="38" t="s">
        <v>204</v>
      </c>
      <c r="C44" s="39" t="s">
        <v>255</v>
      </c>
      <c r="D44" s="28" t="s">
        <v>69</v>
      </c>
      <c r="E44" s="28" t="s">
        <v>69</v>
      </c>
      <c r="F44" s="28" t="s">
        <v>69</v>
      </c>
      <c r="G44" s="28" t="s">
        <v>69</v>
      </c>
      <c r="H44" s="28">
        <v>250897</v>
      </c>
      <c r="I44" s="28" t="s">
        <v>69</v>
      </c>
      <c r="J44" s="28" t="s">
        <v>69</v>
      </c>
      <c r="K44" s="28" t="s">
        <v>69</v>
      </c>
      <c r="L44" s="28" t="s">
        <v>69</v>
      </c>
      <c r="M44" s="29" t="s">
        <v>69</v>
      </c>
      <c r="N44" s="29" t="s">
        <v>69</v>
      </c>
      <c r="O44" s="28">
        <v>126102.05</v>
      </c>
      <c r="P44" s="28" t="s">
        <v>69</v>
      </c>
      <c r="Q44" s="28" t="s">
        <v>69</v>
      </c>
      <c r="R44" s="28" t="s">
        <v>69</v>
      </c>
      <c r="S44" s="28" t="s">
        <v>69</v>
      </c>
      <c r="T44" s="28" t="s">
        <v>69</v>
      </c>
      <c r="U44" s="28" t="s">
        <v>69</v>
      </c>
      <c r="V44" s="205">
        <f t="shared" si="0"/>
        <v>50.260485378462086</v>
      </c>
    </row>
    <row r="45" spans="1:22" x14ac:dyDescent="0.25">
      <c r="A45" s="37" t="s">
        <v>219</v>
      </c>
      <c r="B45" s="38" t="s">
        <v>204</v>
      </c>
      <c r="C45" s="39" t="s">
        <v>256</v>
      </c>
      <c r="D45" s="28" t="s">
        <v>69</v>
      </c>
      <c r="E45" s="28" t="s">
        <v>69</v>
      </c>
      <c r="F45" s="28" t="s">
        <v>69</v>
      </c>
      <c r="G45" s="28" t="s">
        <v>69</v>
      </c>
      <c r="H45" s="28">
        <v>47465</v>
      </c>
      <c r="I45" s="28" t="s">
        <v>69</v>
      </c>
      <c r="J45" s="28" t="s">
        <v>69</v>
      </c>
      <c r="K45" s="28" t="s">
        <v>69</v>
      </c>
      <c r="L45" s="28" t="s">
        <v>69</v>
      </c>
      <c r="M45" s="29" t="s">
        <v>69</v>
      </c>
      <c r="N45" s="29" t="s">
        <v>69</v>
      </c>
      <c r="O45" s="28">
        <v>38316.5</v>
      </c>
      <c r="P45" s="28" t="s">
        <v>69</v>
      </c>
      <c r="Q45" s="28" t="s">
        <v>69</v>
      </c>
      <c r="R45" s="28" t="s">
        <v>69</v>
      </c>
      <c r="S45" s="28" t="s">
        <v>69</v>
      </c>
      <c r="T45" s="28" t="s">
        <v>69</v>
      </c>
      <c r="U45" s="28" t="s">
        <v>69</v>
      </c>
      <c r="V45" s="205">
        <f t="shared" si="0"/>
        <v>80.725797956388917</v>
      </c>
    </row>
    <row r="46" spans="1:22" x14ac:dyDescent="0.25">
      <c r="A46" s="37" t="s">
        <v>219</v>
      </c>
      <c r="B46" s="38" t="s">
        <v>204</v>
      </c>
      <c r="C46" s="39" t="s">
        <v>257</v>
      </c>
      <c r="D46" s="28" t="s">
        <v>69</v>
      </c>
      <c r="E46" s="28" t="s">
        <v>69</v>
      </c>
      <c r="F46" s="28" t="s">
        <v>69</v>
      </c>
      <c r="G46" s="28" t="s">
        <v>69</v>
      </c>
      <c r="H46" s="28">
        <v>60000</v>
      </c>
      <c r="I46" s="28" t="s">
        <v>69</v>
      </c>
      <c r="J46" s="28" t="s">
        <v>69</v>
      </c>
      <c r="K46" s="28" t="s">
        <v>69</v>
      </c>
      <c r="L46" s="28" t="s">
        <v>69</v>
      </c>
      <c r="M46" s="29" t="s">
        <v>69</v>
      </c>
      <c r="N46" s="29" t="s">
        <v>69</v>
      </c>
      <c r="O46" s="28">
        <v>12961.62</v>
      </c>
      <c r="P46" s="28" t="s">
        <v>69</v>
      </c>
      <c r="Q46" s="28" t="s">
        <v>69</v>
      </c>
      <c r="R46" s="28" t="s">
        <v>69</v>
      </c>
      <c r="S46" s="28" t="s">
        <v>69</v>
      </c>
      <c r="T46" s="28" t="s">
        <v>69</v>
      </c>
      <c r="U46" s="28" t="s">
        <v>69</v>
      </c>
      <c r="V46" s="205">
        <f t="shared" si="0"/>
        <v>21.602700000000002</v>
      </c>
    </row>
    <row r="47" spans="1:22" x14ac:dyDescent="0.25">
      <c r="A47" s="37" t="s">
        <v>236</v>
      </c>
      <c r="B47" s="38" t="s">
        <v>204</v>
      </c>
      <c r="C47" s="39" t="s">
        <v>258</v>
      </c>
      <c r="D47" s="28" t="s">
        <v>69</v>
      </c>
      <c r="E47" s="28" t="s">
        <v>69</v>
      </c>
      <c r="F47" s="28" t="s">
        <v>69</v>
      </c>
      <c r="G47" s="28" t="s">
        <v>69</v>
      </c>
      <c r="H47" s="28">
        <v>4306800</v>
      </c>
      <c r="I47" s="28" t="s">
        <v>69</v>
      </c>
      <c r="J47" s="28" t="s">
        <v>69</v>
      </c>
      <c r="K47" s="28" t="s">
        <v>69</v>
      </c>
      <c r="L47" s="28" t="s">
        <v>69</v>
      </c>
      <c r="M47" s="29" t="s">
        <v>69</v>
      </c>
      <c r="N47" s="29" t="s">
        <v>69</v>
      </c>
      <c r="O47" s="28">
        <v>2811467.26</v>
      </c>
      <c r="P47" s="28" t="s">
        <v>69</v>
      </c>
      <c r="Q47" s="28" t="s">
        <v>69</v>
      </c>
      <c r="R47" s="28" t="s">
        <v>69</v>
      </c>
      <c r="S47" s="28" t="s">
        <v>69</v>
      </c>
      <c r="T47" s="28" t="s">
        <v>69</v>
      </c>
      <c r="U47" s="28" t="s">
        <v>69</v>
      </c>
      <c r="V47" s="205">
        <f t="shared" si="0"/>
        <v>65.279726479056364</v>
      </c>
    </row>
    <row r="48" spans="1:22" ht="34.5" x14ac:dyDescent="0.25">
      <c r="A48" s="37" t="s">
        <v>238</v>
      </c>
      <c r="B48" s="38" t="s">
        <v>204</v>
      </c>
      <c r="C48" s="39" t="s">
        <v>259</v>
      </c>
      <c r="D48" s="28" t="s">
        <v>69</v>
      </c>
      <c r="E48" s="28" t="s">
        <v>69</v>
      </c>
      <c r="F48" s="28" t="s">
        <v>69</v>
      </c>
      <c r="G48" s="28" t="s">
        <v>69</v>
      </c>
      <c r="H48" s="28">
        <v>1300388.92</v>
      </c>
      <c r="I48" s="28" t="s">
        <v>69</v>
      </c>
      <c r="J48" s="28" t="s">
        <v>69</v>
      </c>
      <c r="K48" s="28" t="s">
        <v>69</v>
      </c>
      <c r="L48" s="28" t="s">
        <v>69</v>
      </c>
      <c r="M48" s="29" t="s">
        <v>69</v>
      </c>
      <c r="N48" s="29" t="s">
        <v>69</v>
      </c>
      <c r="O48" s="28">
        <v>841430.94</v>
      </c>
      <c r="P48" s="28" t="s">
        <v>69</v>
      </c>
      <c r="Q48" s="28" t="s">
        <v>69</v>
      </c>
      <c r="R48" s="28" t="s">
        <v>69</v>
      </c>
      <c r="S48" s="28" t="s">
        <v>69</v>
      </c>
      <c r="T48" s="28" t="s">
        <v>69</v>
      </c>
      <c r="U48" s="28" t="s">
        <v>69</v>
      </c>
      <c r="V48" s="205">
        <f t="shared" si="0"/>
        <v>64.706098849258112</v>
      </c>
    </row>
    <row r="49" spans="1:22" x14ac:dyDescent="0.25">
      <c r="A49" s="37" t="s">
        <v>219</v>
      </c>
      <c r="B49" s="38" t="s">
        <v>204</v>
      </c>
      <c r="C49" s="39" t="s">
        <v>260</v>
      </c>
      <c r="D49" s="28" t="s">
        <v>69</v>
      </c>
      <c r="E49" s="28" t="s">
        <v>69</v>
      </c>
      <c r="F49" s="28" t="s">
        <v>69</v>
      </c>
      <c r="G49" s="28" t="s">
        <v>69</v>
      </c>
      <c r="H49" s="28">
        <v>1242015.93</v>
      </c>
      <c r="I49" s="28" t="s">
        <v>69</v>
      </c>
      <c r="J49" s="28" t="s">
        <v>69</v>
      </c>
      <c r="K49" s="28" t="s">
        <v>69</v>
      </c>
      <c r="L49" s="28" t="s">
        <v>69</v>
      </c>
      <c r="M49" s="29" t="s">
        <v>69</v>
      </c>
      <c r="N49" s="29" t="s">
        <v>69</v>
      </c>
      <c r="O49" s="28">
        <v>641975.93000000005</v>
      </c>
      <c r="P49" s="28" t="s">
        <v>69</v>
      </c>
      <c r="Q49" s="28" t="s">
        <v>69</v>
      </c>
      <c r="R49" s="28" t="s">
        <v>69</v>
      </c>
      <c r="S49" s="28" t="s">
        <v>69</v>
      </c>
      <c r="T49" s="28" t="s">
        <v>69</v>
      </c>
      <c r="U49" s="28" t="s">
        <v>69</v>
      </c>
      <c r="V49" s="205">
        <f t="shared" si="0"/>
        <v>51.688220295209909</v>
      </c>
    </row>
    <row r="50" spans="1:22" x14ac:dyDescent="0.25">
      <c r="A50" s="37" t="s">
        <v>211</v>
      </c>
      <c r="B50" s="38" t="s">
        <v>204</v>
      </c>
      <c r="C50" s="39" t="s">
        <v>261</v>
      </c>
      <c r="D50" s="28" t="s">
        <v>69</v>
      </c>
      <c r="E50" s="28" t="s">
        <v>69</v>
      </c>
      <c r="F50" s="28" t="s">
        <v>69</v>
      </c>
      <c r="G50" s="28" t="s">
        <v>69</v>
      </c>
      <c r="H50" s="28">
        <v>811.08</v>
      </c>
      <c r="I50" s="28" t="s">
        <v>69</v>
      </c>
      <c r="J50" s="28" t="s">
        <v>69</v>
      </c>
      <c r="K50" s="28" t="s">
        <v>69</v>
      </c>
      <c r="L50" s="28" t="s">
        <v>69</v>
      </c>
      <c r="M50" s="29" t="s">
        <v>69</v>
      </c>
      <c r="N50" s="29" t="s">
        <v>69</v>
      </c>
      <c r="O50" s="28">
        <v>811.08</v>
      </c>
      <c r="P50" s="28" t="s">
        <v>69</v>
      </c>
      <c r="Q50" s="28" t="s">
        <v>69</v>
      </c>
      <c r="R50" s="28" t="s">
        <v>69</v>
      </c>
      <c r="S50" s="28" t="s">
        <v>69</v>
      </c>
      <c r="T50" s="28" t="s">
        <v>69</v>
      </c>
      <c r="U50" s="28" t="s">
        <v>69</v>
      </c>
      <c r="V50" s="205">
        <f t="shared" si="0"/>
        <v>100</v>
      </c>
    </row>
    <row r="51" spans="1:22" x14ac:dyDescent="0.25">
      <c r="A51" s="37" t="s">
        <v>205</v>
      </c>
      <c r="B51" s="38" t="s">
        <v>204</v>
      </c>
      <c r="C51" s="39" t="s">
        <v>262</v>
      </c>
      <c r="D51" s="28" t="s">
        <v>69</v>
      </c>
      <c r="E51" s="28" t="s">
        <v>69</v>
      </c>
      <c r="F51" s="28" t="s">
        <v>69</v>
      </c>
      <c r="G51" s="28" t="s">
        <v>69</v>
      </c>
      <c r="H51" s="28">
        <v>103694</v>
      </c>
      <c r="I51" s="28" t="s">
        <v>69</v>
      </c>
      <c r="J51" s="28" t="s">
        <v>69</v>
      </c>
      <c r="K51" s="28" t="s">
        <v>69</v>
      </c>
      <c r="L51" s="28" t="s">
        <v>69</v>
      </c>
      <c r="M51" s="29" t="s">
        <v>69</v>
      </c>
      <c r="N51" s="29" t="s">
        <v>69</v>
      </c>
      <c r="O51" s="28">
        <v>42976.01</v>
      </c>
      <c r="P51" s="28" t="s">
        <v>69</v>
      </c>
      <c r="Q51" s="28" t="s">
        <v>69</v>
      </c>
      <c r="R51" s="28" t="s">
        <v>69</v>
      </c>
      <c r="S51" s="28" t="s">
        <v>69</v>
      </c>
      <c r="T51" s="28" t="s">
        <v>69</v>
      </c>
      <c r="U51" s="28" t="s">
        <v>69</v>
      </c>
      <c r="V51" s="205">
        <f t="shared" si="0"/>
        <v>41.445030570717691</v>
      </c>
    </row>
    <row r="52" spans="1:22" ht="34.5" x14ac:dyDescent="0.25">
      <c r="A52" s="37" t="s">
        <v>207</v>
      </c>
      <c r="B52" s="38" t="s">
        <v>204</v>
      </c>
      <c r="C52" s="39" t="s">
        <v>263</v>
      </c>
      <c r="D52" s="28" t="s">
        <v>69</v>
      </c>
      <c r="E52" s="28" t="s">
        <v>69</v>
      </c>
      <c r="F52" s="28" t="s">
        <v>69</v>
      </c>
      <c r="G52" s="28" t="s">
        <v>69</v>
      </c>
      <c r="H52" s="28">
        <v>31314</v>
      </c>
      <c r="I52" s="28" t="s">
        <v>69</v>
      </c>
      <c r="J52" s="28" t="s">
        <v>69</v>
      </c>
      <c r="K52" s="28" t="s">
        <v>69</v>
      </c>
      <c r="L52" s="28" t="s">
        <v>69</v>
      </c>
      <c r="M52" s="29" t="s">
        <v>69</v>
      </c>
      <c r="N52" s="29" t="s">
        <v>69</v>
      </c>
      <c r="O52" s="28">
        <v>12978.75</v>
      </c>
      <c r="P52" s="28" t="s">
        <v>69</v>
      </c>
      <c r="Q52" s="28" t="s">
        <v>69</v>
      </c>
      <c r="R52" s="28" t="s">
        <v>69</v>
      </c>
      <c r="S52" s="28" t="s">
        <v>69</v>
      </c>
      <c r="T52" s="28" t="s">
        <v>69</v>
      </c>
      <c r="U52" s="28" t="s">
        <v>69</v>
      </c>
      <c r="V52" s="205">
        <f t="shared" si="0"/>
        <v>41.447116305805707</v>
      </c>
    </row>
    <row r="53" spans="1:22" x14ac:dyDescent="0.25">
      <c r="A53" s="37" t="s">
        <v>219</v>
      </c>
      <c r="B53" s="38" t="s">
        <v>204</v>
      </c>
      <c r="C53" s="39" t="s">
        <v>264</v>
      </c>
      <c r="D53" s="28" t="s">
        <v>69</v>
      </c>
      <c r="E53" s="28" t="s">
        <v>69</v>
      </c>
      <c r="F53" s="28" t="s">
        <v>69</v>
      </c>
      <c r="G53" s="28" t="s">
        <v>69</v>
      </c>
      <c r="H53" s="28">
        <v>6392</v>
      </c>
      <c r="I53" s="28" t="s">
        <v>69</v>
      </c>
      <c r="J53" s="28" t="s">
        <v>69</v>
      </c>
      <c r="K53" s="28" t="s">
        <v>69</v>
      </c>
      <c r="L53" s="28" t="s">
        <v>69</v>
      </c>
      <c r="M53" s="29" t="s">
        <v>69</v>
      </c>
      <c r="N53" s="29" t="s">
        <v>69</v>
      </c>
      <c r="O53" s="28" t="s">
        <v>69</v>
      </c>
      <c r="P53" s="28" t="s">
        <v>69</v>
      </c>
      <c r="Q53" s="28" t="s">
        <v>69</v>
      </c>
      <c r="R53" s="28" t="s">
        <v>69</v>
      </c>
      <c r="S53" s="28" t="s">
        <v>69</v>
      </c>
      <c r="T53" s="28" t="s">
        <v>69</v>
      </c>
      <c r="U53" s="28" t="s">
        <v>69</v>
      </c>
      <c r="V53" s="205" t="e">
        <f t="shared" si="0"/>
        <v>#VALUE!</v>
      </c>
    </row>
    <row r="54" spans="1:22" ht="23.25" x14ac:dyDescent="0.25">
      <c r="A54" s="37" t="s">
        <v>265</v>
      </c>
      <c r="B54" s="38" t="s">
        <v>204</v>
      </c>
      <c r="C54" s="39" t="s">
        <v>266</v>
      </c>
      <c r="D54" s="28" t="s">
        <v>69</v>
      </c>
      <c r="E54" s="28" t="s">
        <v>69</v>
      </c>
      <c r="F54" s="28" t="s">
        <v>69</v>
      </c>
      <c r="G54" s="28" t="s">
        <v>69</v>
      </c>
      <c r="H54" s="28">
        <v>163074119.36000001</v>
      </c>
      <c r="I54" s="28" t="s">
        <v>69</v>
      </c>
      <c r="J54" s="28" t="s">
        <v>69</v>
      </c>
      <c r="K54" s="28" t="s">
        <v>69</v>
      </c>
      <c r="L54" s="28" t="s">
        <v>69</v>
      </c>
      <c r="M54" s="29" t="s">
        <v>69</v>
      </c>
      <c r="N54" s="29" t="s">
        <v>69</v>
      </c>
      <c r="O54" s="28">
        <v>79906303.790000007</v>
      </c>
      <c r="P54" s="28" t="s">
        <v>69</v>
      </c>
      <c r="Q54" s="28" t="s">
        <v>69</v>
      </c>
      <c r="R54" s="28" t="s">
        <v>69</v>
      </c>
      <c r="S54" s="28" t="s">
        <v>69</v>
      </c>
      <c r="T54" s="28" t="s">
        <v>69</v>
      </c>
      <c r="U54" s="28" t="s">
        <v>69</v>
      </c>
      <c r="V54" s="205">
        <f t="shared" si="0"/>
        <v>48.999990987901661</v>
      </c>
    </row>
    <row r="55" spans="1:22" x14ac:dyDescent="0.25">
      <c r="A55" s="37" t="s">
        <v>219</v>
      </c>
      <c r="B55" s="38" t="s">
        <v>204</v>
      </c>
      <c r="C55" s="39" t="s">
        <v>267</v>
      </c>
      <c r="D55" s="28" t="s">
        <v>69</v>
      </c>
      <c r="E55" s="28" t="s">
        <v>69</v>
      </c>
      <c r="F55" s="28" t="s">
        <v>69</v>
      </c>
      <c r="G55" s="28" t="s">
        <v>69</v>
      </c>
      <c r="H55" s="28">
        <v>6127532.8499999996</v>
      </c>
      <c r="I55" s="28" t="s">
        <v>69</v>
      </c>
      <c r="J55" s="28" t="s">
        <v>69</v>
      </c>
      <c r="K55" s="28" t="s">
        <v>69</v>
      </c>
      <c r="L55" s="28" t="s">
        <v>69</v>
      </c>
      <c r="M55" s="29" t="s">
        <v>69</v>
      </c>
      <c r="N55" s="29" t="s">
        <v>69</v>
      </c>
      <c r="O55" s="28">
        <v>3236080.93</v>
      </c>
      <c r="P55" s="28" t="s">
        <v>69</v>
      </c>
      <c r="Q55" s="28" t="s">
        <v>69</v>
      </c>
      <c r="R55" s="28" t="s">
        <v>69</v>
      </c>
      <c r="S55" s="28" t="s">
        <v>69</v>
      </c>
      <c r="T55" s="28" t="s">
        <v>69</v>
      </c>
      <c r="U55" s="28" t="s">
        <v>69</v>
      </c>
      <c r="V55" s="205">
        <f t="shared" si="0"/>
        <v>52.812135148324835</v>
      </c>
    </row>
    <row r="56" spans="1:22" x14ac:dyDescent="0.25">
      <c r="A56" s="37" t="s">
        <v>219</v>
      </c>
      <c r="B56" s="38" t="s">
        <v>204</v>
      </c>
      <c r="C56" s="39" t="s">
        <v>268</v>
      </c>
      <c r="D56" s="28" t="s">
        <v>69</v>
      </c>
      <c r="E56" s="28" t="s">
        <v>69</v>
      </c>
      <c r="F56" s="28" t="s">
        <v>69</v>
      </c>
      <c r="G56" s="28" t="s">
        <v>69</v>
      </c>
      <c r="H56" s="28">
        <v>110000</v>
      </c>
      <c r="I56" s="28" t="s">
        <v>69</v>
      </c>
      <c r="J56" s="28" t="s">
        <v>69</v>
      </c>
      <c r="K56" s="28" t="s">
        <v>69</v>
      </c>
      <c r="L56" s="28" t="s">
        <v>69</v>
      </c>
      <c r="M56" s="29" t="s">
        <v>69</v>
      </c>
      <c r="N56" s="29" t="s">
        <v>69</v>
      </c>
      <c r="O56" s="28">
        <v>18500</v>
      </c>
      <c r="P56" s="28" t="s">
        <v>69</v>
      </c>
      <c r="Q56" s="28" t="s">
        <v>69</v>
      </c>
      <c r="R56" s="28" t="s">
        <v>69</v>
      </c>
      <c r="S56" s="28" t="s">
        <v>69</v>
      </c>
      <c r="T56" s="28" t="s">
        <v>69</v>
      </c>
      <c r="U56" s="28" t="s">
        <v>69</v>
      </c>
      <c r="V56" s="205">
        <f t="shared" si="0"/>
        <v>16.818181818181817</v>
      </c>
    </row>
    <row r="57" spans="1:22" x14ac:dyDescent="0.25">
      <c r="A57" s="37" t="s">
        <v>219</v>
      </c>
      <c r="B57" s="38" t="s">
        <v>204</v>
      </c>
      <c r="C57" s="39" t="s">
        <v>269</v>
      </c>
      <c r="D57" s="28" t="s">
        <v>69</v>
      </c>
      <c r="E57" s="28" t="s">
        <v>69</v>
      </c>
      <c r="F57" s="28" t="s">
        <v>69</v>
      </c>
      <c r="G57" s="28" t="s">
        <v>69</v>
      </c>
      <c r="H57" s="28">
        <v>6990704.8200000003</v>
      </c>
      <c r="I57" s="28" t="s">
        <v>69</v>
      </c>
      <c r="J57" s="28" t="s">
        <v>69</v>
      </c>
      <c r="K57" s="28" t="s">
        <v>69</v>
      </c>
      <c r="L57" s="28" t="s">
        <v>69</v>
      </c>
      <c r="M57" s="29" t="s">
        <v>69</v>
      </c>
      <c r="N57" s="29" t="s">
        <v>69</v>
      </c>
      <c r="O57" s="28">
        <v>1410571.78</v>
      </c>
      <c r="P57" s="28" t="s">
        <v>69</v>
      </c>
      <c r="Q57" s="28" t="s">
        <v>69</v>
      </c>
      <c r="R57" s="28" t="s">
        <v>69</v>
      </c>
      <c r="S57" s="28" t="s">
        <v>69</v>
      </c>
      <c r="T57" s="28" t="s">
        <v>69</v>
      </c>
      <c r="U57" s="28" t="s">
        <v>69</v>
      </c>
      <c r="V57" s="205">
        <f t="shared" si="0"/>
        <v>20.177819208793313</v>
      </c>
    </row>
    <row r="58" spans="1:22" ht="23.25" x14ac:dyDescent="0.25">
      <c r="A58" s="37" t="s">
        <v>270</v>
      </c>
      <c r="B58" s="38" t="s">
        <v>204</v>
      </c>
      <c r="C58" s="39" t="s">
        <v>271</v>
      </c>
      <c r="D58" s="28" t="s">
        <v>69</v>
      </c>
      <c r="E58" s="28" t="s">
        <v>69</v>
      </c>
      <c r="F58" s="28" t="s">
        <v>69</v>
      </c>
      <c r="G58" s="28" t="s">
        <v>69</v>
      </c>
      <c r="H58" s="28">
        <v>155803774.81999999</v>
      </c>
      <c r="I58" s="28" t="s">
        <v>69</v>
      </c>
      <c r="J58" s="28" t="s">
        <v>69</v>
      </c>
      <c r="K58" s="28" t="s">
        <v>69</v>
      </c>
      <c r="L58" s="28" t="s">
        <v>69</v>
      </c>
      <c r="M58" s="29" t="s">
        <v>69</v>
      </c>
      <c r="N58" s="29" t="s">
        <v>69</v>
      </c>
      <c r="O58" s="28" t="s">
        <v>69</v>
      </c>
      <c r="P58" s="28" t="s">
        <v>69</v>
      </c>
      <c r="Q58" s="28" t="s">
        <v>69</v>
      </c>
      <c r="R58" s="28" t="s">
        <v>69</v>
      </c>
      <c r="S58" s="28" t="s">
        <v>69</v>
      </c>
      <c r="T58" s="28" t="s">
        <v>69</v>
      </c>
      <c r="U58" s="28" t="s">
        <v>69</v>
      </c>
      <c r="V58" s="205" t="e">
        <f t="shared" si="0"/>
        <v>#VALUE!</v>
      </c>
    </row>
    <row r="59" spans="1:22" ht="23.25" x14ac:dyDescent="0.25">
      <c r="A59" s="37" t="s">
        <v>272</v>
      </c>
      <c r="B59" s="38" t="s">
        <v>204</v>
      </c>
      <c r="C59" s="39" t="s">
        <v>273</v>
      </c>
      <c r="D59" s="28" t="s">
        <v>69</v>
      </c>
      <c r="E59" s="28" t="s">
        <v>69</v>
      </c>
      <c r="F59" s="28" t="s">
        <v>69</v>
      </c>
      <c r="G59" s="28" t="s">
        <v>69</v>
      </c>
      <c r="H59" s="28">
        <v>286380.45</v>
      </c>
      <c r="I59" s="28" t="s">
        <v>69</v>
      </c>
      <c r="J59" s="28" t="s">
        <v>69</v>
      </c>
      <c r="K59" s="28" t="s">
        <v>69</v>
      </c>
      <c r="L59" s="28" t="s">
        <v>69</v>
      </c>
      <c r="M59" s="29" t="s">
        <v>69</v>
      </c>
      <c r="N59" s="29" t="s">
        <v>69</v>
      </c>
      <c r="O59" s="28" t="s">
        <v>69</v>
      </c>
      <c r="P59" s="28" t="s">
        <v>69</v>
      </c>
      <c r="Q59" s="28" t="s">
        <v>69</v>
      </c>
      <c r="R59" s="28" t="s">
        <v>69</v>
      </c>
      <c r="S59" s="28" t="s">
        <v>69</v>
      </c>
      <c r="T59" s="28" t="s">
        <v>69</v>
      </c>
      <c r="U59" s="28" t="s">
        <v>69</v>
      </c>
      <c r="V59" s="205" t="e">
        <f t="shared" si="0"/>
        <v>#VALUE!</v>
      </c>
    </row>
    <row r="60" spans="1:22" ht="23.25" x14ac:dyDescent="0.25">
      <c r="A60" s="37" t="s">
        <v>274</v>
      </c>
      <c r="B60" s="38" t="s">
        <v>204</v>
      </c>
      <c r="C60" s="39" t="s">
        <v>275</v>
      </c>
      <c r="D60" s="28" t="s">
        <v>69</v>
      </c>
      <c r="E60" s="28" t="s">
        <v>69</v>
      </c>
      <c r="F60" s="28" t="s">
        <v>69</v>
      </c>
      <c r="G60" s="28" t="s">
        <v>69</v>
      </c>
      <c r="H60" s="28">
        <v>180980.79</v>
      </c>
      <c r="I60" s="28" t="s">
        <v>69</v>
      </c>
      <c r="J60" s="28" t="s">
        <v>69</v>
      </c>
      <c r="K60" s="28" t="s">
        <v>69</v>
      </c>
      <c r="L60" s="28" t="s">
        <v>69</v>
      </c>
      <c r="M60" s="29" t="s">
        <v>69</v>
      </c>
      <c r="N60" s="29" t="s">
        <v>69</v>
      </c>
      <c r="O60" s="28">
        <v>180979.84</v>
      </c>
      <c r="P60" s="28" t="s">
        <v>69</v>
      </c>
      <c r="Q60" s="28" t="s">
        <v>69</v>
      </c>
      <c r="R60" s="28" t="s">
        <v>69</v>
      </c>
      <c r="S60" s="28" t="s">
        <v>69</v>
      </c>
      <c r="T60" s="28" t="s">
        <v>69</v>
      </c>
      <c r="U60" s="28" t="s">
        <v>69</v>
      </c>
      <c r="V60" s="205">
        <f t="shared" si="0"/>
        <v>99.999475082410669</v>
      </c>
    </row>
    <row r="61" spans="1:22" ht="23.25" x14ac:dyDescent="0.25">
      <c r="A61" s="37" t="s">
        <v>265</v>
      </c>
      <c r="B61" s="38" t="s">
        <v>204</v>
      </c>
      <c r="C61" s="39" t="s">
        <v>276</v>
      </c>
      <c r="D61" s="28" t="s">
        <v>69</v>
      </c>
      <c r="E61" s="28" t="s">
        <v>69</v>
      </c>
      <c r="F61" s="28" t="s">
        <v>69</v>
      </c>
      <c r="G61" s="28" t="s">
        <v>69</v>
      </c>
      <c r="H61" s="28">
        <v>15045260</v>
      </c>
      <c r="I61" s="28" t="s">
        <v>69</v>
      </c>
      <c r="J61" s="28" t="s">
        <v>69</v>
      </c>
      <c r="K61" s="28" t="s">
        <v>69</v>
      </c>
      <c r="L61" s="28" t="s">
        <v>69</v>
      </c>
      <c r="M61" s="29" t="s">
        <v>69</v>
      </c>
      <c r="N61" s="29" t="s">
        <v>69</v>
      </c>
      <c r="O61" s="28" t="s">
        <v>69</v>
      </c>
      <c r="P61" s="28" t="s">
        <v>69</v>
      </c>
      <c r="Q61" s="28" t="s">
        <v>69</v>
      </c>
      <c r="R61" s="28" t="s">
        <v>69</v>
      </c>
      <c r="S61" s="28" t="s">
        <v>69</v>
      </c>
      <c r="T61" s="28" t="s">
        <v>69</v>
      </c>
      <c r="U61" s="28" t="s">
        <v>69</v>
      </c>
      <c r="V61" s="205" t="e">
        <f t="shared" si="0"/>
        <v>#VALUE!</v>
      </c>
    </row>
    <row r="62" spans="1:22" x14ac:dyDescent="0.25">
      <c r="A62" s="37" t="s">
        <v>219</v>
      </c>
      <c r="B62" s="38" t="s">
        <v>204</v>
      </c>
      <c r="C62" s="39" t="s">
        <v>277</v>
      </c>
      <c r="D62" s="28" t="s">
        <v>69</v>
      </c>
      <c r="E62" s="28" t="s">
        <v>69</v>
      </c>
      <c r="F62" s="28" t="s">
        <v>69</v>
      </c>
      <c r="G62" s="28" t="s">
        <v>69</v>
      </c>
      <c r="H62" s="28">
        <v>282945.3</v>
      </c>
      <c r="I62" s="28" t="s">
        <v>69</v>
      </c>
      <c r="J62" s="28" t="s">
        <v>69</v>
      </c>
      <c r="K62" s="28" t="s">
        <v>69</v>
      </c>
      <c r="L62" s="28" t="s">
        <v>69</v>
      </c>
      <c r="M62" s="29" t="s">
        <v>69</v>
      </c>
      <c r="N62" s="29" t="s">
        <v>69</v>
      </c>
      <c r="O62" s="28">
        <v>261967.07</v>
      </c>
      <c r="P62" s="28" t="s">
        <v>69</v>
      </c>
      <c r="Q62" s="28" t="s">
        <v>69</v>
      </c>
      <c r="R62" s="28" t="s">
        <v>69</v>
      </c>
      <c r="S62" s="28" t="s">
        <v>69</v>
      </c>
      <c r="T62" s="28" t="s">
        <v>69</v>
      </c>
      <c r="U62" s="28" t="s">
        <v>69</v>
      </c>
      <c r="V62" s="205">
        <f t="shared" si="0"/>
        <v>92.585764810371487</v>
      </c>
    </row>
    <row r="63" spans="1:22" x14ac:dyDescent="0.25">
      <c r="A63" s="37" t="s">
        <v>221</v>
      </c>
      <c r="B63" s="38" t="s">
        <v>204</v>
      </c>
      <c r="C63" s="39" t="s">
        <v>278</v>
      </c>
      <c r="D63" s="28" t="s">
        <v>69</v>
      </c>
      <c r="E63" s="28" t="s">
        <v>69</v>
      </c>
      <c r="F63" s="28" t="s">
        <v>69</v>
      </c>
      <c r="G63" s="28" t="s">
        <v>69</v>
      </c>
      <c r="H63" s="28">
        <v>612349.94999999995</v>
      </c>
      <c r="I63" s="28" t="s">
        <v>69</v>
      </c>
      <c r="J63" s="28" t="s">
        <v>69</v>
      </c>
      <c r="K63" s="28" t="s">
        <v>69</v>
      </c>
      <c r="L63" s="28" t="s">
        <v>69</v>
      </c>
      <c r="M63" s="29" t="s">
        <v>69</v>
      </c>
      <c r="N63" s="29" t="s">
        <v>69</v>
      </c>
      <c r="O63" s="28">
        <v>612349.94999999995</v>
      </c>
      <c r="P63" s="28" t="s">
        <v>69</v>
      </c>
      <c r="Q63" s="28" t="s">
        <v>69</v>
      </c>
      <c r="R63" s="28" t="s">
        <v>69</v>
      </c>
      <c r="S63" s="28" t="s">
        <v>69</v>
      </c>
      <c r="T63" s="28" t="s">
        <v>69</v>
      </c>
      <c r="U63" s="28" t="s">
        <v>69</v>
      </c>
      <c r="V63" s="205">
        <f t="shared" si="0"/>
        <v>100</v>
      </c>
    </row>
    <row r="64" spans="1:22" ht="23.25" x14ac:dyDescent="0.25">
      <c r="A64" s="37" t="s">
        <v>265</v>
      </c>
      <c r="B64" s="38" t="s">
        <v>204</v>
      </c>
      <c r="C64" s="39" t="s">
        <v>279</v>
      </c>
      <c r="D64" s="28" t="s">
        <v>69</v>
      </c>
      <c r="E64" s="28" t="s">
        <v>69</v>
      </c>
      <c r="F64" s="28" t="s">
        <v>69</v>
      </c>
      <c r="G64" s="28" t="s">
        <v>69</v>
      </c>
      <c r="H64" s="28">
        <v>6182125.2000000002</v>
      </c>
      <c r="I64" s="28" t="s">
        <v>69</v>
      </c>
      <c r="J64" s="28" t="s">
        <v>69</v>
      </c>
      <c r="K64" s="28" t="s">
        <v>69</v>
      </c>
      <c r="L64" s="28" t="s">
        <v>69</v>
      </c>
      <c r="M64" s="29" t="s">
        <v>69</v>
      </c>
      <c r="N64" s="29" t="s">
        <v>69</v>
      </c>
      <c r="O64" s="28">
        <v>6182125.2000000002</v>
      </c>
      <c r="P64" s="28" t="s">
        <v>69</v>
      </c>
      <c r="Q64" s="28" t="s">
        <v>69</v>
      </c>
      <c r="R64" s="28" t="s">
        <v>69</v>
      </c>
      <c r="S64" s="28" t="s">
        <v>69</v>
      </c>
      <c r="T64" s="28" t="s">
        <v>69</v>
      </c>
      <c r="U64" s="28" t="s">
        <v>69</v>
      </c>
      <c r="V64" s="205">
        <f t="shared" si="0"/>
        <v>100</v>
      </c>
    </row>
    <row r="65" spans="1:22" x14ac:dyDescent="0.25">
      <c r="A65" s="37" t="s">
        <v>219</v>
      </c>
      <c r="B65" s="38" t="s">
        <v>204</v>
      </c>
      <c r="C65" s="39" t="s">
        <v>280</v>
      </c>
      <c r="D65" s="28" t="s">
        <v>69</v>
      </c>
      <c r="E65" s="28" t="s">
        <v>69</v>
      </c>
      <c r="F65" s="28" t="s">
        <v>69</v>
      </c>
      <c r="G65" s="28" t="s">
        <v>69</v>
      </c>
      <c r="H65" s="28">
        <v>112532791.8</v>
      </c>
      <c r="I65" s="28" t="s">
        <v>69</v>
      </c>
      <c r="J65" s="28" t="s">
        <v>69</v>
      </c>
      <c r="K65" s="28" t="s">
        <v>69</v>
      </c>
      <c r="L65" s="28" t="s">
        <v>69</v>
      </c>
      <c r="M65" s="29" t="s">
        <v>69</v>
      </c>
      <c r="N65" s="29" t="s">
        <v>69</v>
      </c>
      <c r="O65" s="28">
        <v>45586472</v>
      </c>
      <c r="P65" s="28" t="s">
        <v>69</v>
      </c>
      <c r="Q65" s="28" t="s">
        <v>69</v>
      </c>
      <c r="R65" s="28" t="s">
        <v>69</v>
      </c>
      <c r="S65" s="28" t="s">
        <v>69</v>
      </c>
      <c r="T65" s="28" t="s">
        <v>69</v>
      </c>
      <c r="U65" s="28" t="s">
        <v>69</v>
      </c>
      <c r="V65" s="205">
        <f t="shared" si="0"/>
        <v>40.509500627176301</v>
      </c>
    </row>
    <row r="66" spans="1:22" x14ac:dyDescent="0.25">
      <c r="A66" s="37" t="s">
        <v>221</v>
      </c>
      <c r="B66" s="38" t="s">
        <v>204</v>
      </c>
      <c r="C66" s="39" t="s">
        <v>281</v>
      </c>
      <c r="D66" s="28" t="s">
        <v>69</v>
      </c>
      <c r="E66" s="28" t="s">
        <v>69</v>
      </c>
      <c r="F66" s="28" t="s">
        <v>69</v>
      </c>
      <c r="G66" s="28" t="s">
        <v>69</v>
      </c>
      <c r="H66" s="28">
        <v>5993774.1799999997</v>
      </c>
      <c r="I66" s="28" t="s">
        <v>69</v>
      </c>
      <c r="J66" s="28" t="s">
        <v>69</v>
      </c>
      <c r="K66" s="28" t="s">
        <v>69</v>
      </c>
      <c r="L66" s="28" t="s">
        <v>69</v>
      </c>
      <c r="M66" s="29" t="s">
        <v>69</v>
      </c>
      <c r="N66" s="29" t="s">
        <v>69</v>
      </c>
      <c r="O66" s="28">
        <v>3062238.6</v>
      </c>
      <c r="P66" s="28" t="s">
        <v>69</v>
      </c>
      <c r="Q66" s="28" t="s">
        <v>69</v>
      </c>
      <c r="R66" s="28" t="s">
        <v>69</v>
      </c>
      <c r="S66" s="28" t="s">
        <v>69</v>
      </c>
      <c r="T66" s="28" t="s">
        <v>69</v>
      </c>
      <c r="U66" s="28" t="s">
        <v>69</v>
      </c>
      <c r="V66" s="205">
        <f t="shared" si="0"/>
        <v>51.090323192656548</v>
      </c>
    </row>
    <row r="67" spans="1:22" ht="45.75" x14ac:dyDescent="0.25">
      <c r="A67" s="37" t="s">
        <v>282</v>
      </c>
      <c r="B67" s="38" t="s">
        <v>204</v>
      </c>
      <c r="C67" s="39" t="s">
        <v>283</v>
      </c>
      <c r="D67" s="28" t="s">
        <v>69</v>
      </c>
      <c r="E67" s="28" t="s">
        <v>69</v>
      </c>
      <c r="F67" s="28" t="s">
        <v>69</v>
      </c>
      <c r="G67" s="28" t="s">
        <v>69</v>
      </c>
      <c r="H67" s="28">
        <v>8768600</v>
      </c>
      <c r="I67" s="28" t="s">
        <v>69</v>
      </c>
      <c r="J67" s="28" t="s">
        <v>69</v>
      </c>
      <c r="K67" s="28" t="s">
        <v>69</v>
      </c>
      <c r="L67" s="28" t="s">
        <v>69</v>
      </c>
      <c r="M67" s="29" t="s">
        <v>69</v>
      </c>
      <c r="N67" s="29" t="s">
        <v>69</v>
      </c>
      <c r="O67" s="28">
        <v>2229110</v>
      </c>
      <c r="P67" s="28" t="s">
        <v>69</v>
      </c>
      <c r="Q67" s="28" t="s">
        <v>69</v>
      </c>
      <c r="R67" s="28" t="s">
        <v>69</v>
      </c>
      <c r="S67" s="28" t="s">
        <v>69</v>
      </c>
      <c r="T67" s="28" t="s">
        <v>69</v>
      </c>
      <c r="U67" s="28" t="s">
        <v>69</v>
      </c>
      <c r="V67" s="205">
        <f t="shared" si="0"/>
        <v>25.421504002919509</v>
      </c>
    </row>
    <row r="68" spans="1:22" x14ac:dyDescent="0.25">
      <c r="A68" s="37" t="s">
        <v>236</v>
      </c>
      <c r="B68" s="38" t="s">
        <v>204</v>
      </c>
      <c r="C68" s="39" t="s">
        <v>284</v>
      </c>
      <c r="D68" s="28" t="s">
        <v>69</v>
      </c>
      <c r="E68" s="28" t="s">
        <v>69</v>
      </c>
      <c r="F68" s="28" t="s">
        <v>69</v>
      </c>
      <c r="G68" s="28" t="s">
        <v>69</v>
      </c>
      <c r="H68" s="28">
        <v>4312300</v>
      </c>
      <c r="I68" s="28" t="s">
        <v>69</v>
      </c>
      <c r="J68" s="28" t="s">
        <v>69</v>
      </c>
      <c r="K68" s="28" t="s">
        <v>69</v>
      </c>
      <c r="L68" s="28" t="s">
        <v>69</v>
      </c>
      <c r="M68" s="29" t="s">
        <v>69</v>
      </c>
      <c r="N68" s="29" t="s">
        <v>69</v>
      </c>
      <c r="O68" s="28">
        <v>3082897.37</v>
      </c>
      <c r="P68" s="28" t="s">
        <v>69</v>
      </c>
      <c r="Q68" s="28" t="s">
        <v>69</v>
      </c>
      <c r="R68" s="28" t="s">
        <v>69</v>
      </c>
      <c r="S68" s="28" t="s">
        <v>69</v>
      </c>
      <c r="T68" s="28" t="s">
        <v>69</v>
      </c>
      <c r="U68" s="28" t="s">
        <v>69</v>
      </c>
      <c r="V68" s="205">
        <f t="shared" si="0"/>
        <v>71.490790761310677</v>
      </c>
    </row>
    <row r="69" spans="1:22" ht="34.5" x14ac:dyDescent="0.25">
      <c r="A69" s="37" t="s">
        <v>238</v>
      </c>
      <c r="B69" s="38" t="s">
        <v>204</v>
      </c>
      <c r="C69" s="39" t="s">
        <v>285</v>
      </c>
      <c r="D69" s="28" t="s">
        <v>69</v>
      </c>
      <c r="E69" s="28" t="s">
        <v>69</v>
      </c>
      <c r="F69" s="28" t="s">
        <v>69</v>
      </c>
      <c r="G69" s="28" t="s">
        <v>69</v>
      </c>
      <c r="H69" s="28">
        <v>1641905.19</v>
      </c>
      <c r="I69" s="28" t="s">
        <v>69</v>
      </c>
      <c r="J69" s="28" t="s">
        <v>69</v>
      </c>
      <c r="K69" s="28" t="s">
        <v>69</v>
      </c>
      <c r="L69" s="28" t="s">
        <v>69</v>
      </c>
      <c r="M69" s="29" t="s">
        <v>69</v>
      </c>
      <c r="N69" s="29" t="s">
        <v>69</v>
      </c>
      <c r="O69" s="28">
        <v>932280.55</v>
      </c>
      <c r="P69" s="28" t="s">
        <v>69</v>
      </c>
      <c r="Q69" s="28" t="s">
        <v>69</v>
      </c>
      <c r="R69" s="28" t="s">
        <v>69</v>
      </c>
      <c r="S69" s="28" t="s">
        <v>69</v>
      </c>
      <c r="T69" s="28" t="s">
        <v>69</v>
      </c>
      <c r="U69" s="28" t="s">
        <v>69</v>
      </c>
      <c r="V69" s="205">
        <f t="shared" si="0"/>
        <v>56.780413124828485</v>
      </c>
    </row>
    <row r="70" spans="1:22" x14ac:dyDescent="0.25">
      <c r="A70" s="37" t="s">
        <v>205</v>
      </c>
      <c r="B70" s="38" t="s">
        <v>204</v>
      </c>
      <c r="C70" s="39" t="s">
        <v>286</v>
      </c>
      <c r="D70" s="28" t="s">
        <v>69</v>
      </c>
      <c r="E70" s="28" t="s">
        <v>69</v>
      </c>
      <c r="F70" s="28" t="s">
        <v>69</v>
      </c>
      <c r="G70" s="28" t="s">
        <v>69</v>
      </c>
      <c r="H70" s="28">
        <v>5753626.4000000004</v>
      </c>
      <c r="I70" s="28" t="s">
        <v>69</v>
      </c>
      <c r="J70" s="28" t="s">
        <v>69</v>
      </c>
      <c r="K70" s="28" t="s">
        <v>69</v>
      </c>
      <c r="L70" s="28" t="s">
        <v>69</v>
      </c>
      <c r="M70" s="29" t="s">
        <v>69</v>
      </c>
      <c r="N70" s="29" t="s">
        <v>69</v>
      </c>
      <c r="O70" s="28">
        <v>3353562.47</v>
      </c>
      <c r="P70" s="28" t="s">
        <v>69</v>
      </c>
      <c r="Q70" s="28" t="s">
        <v>69</v>
      </c>
      <c r="R70" s="28" t="s">
        <v>69</v>
      </c>
      <c r="S70" s="28" t="s">
        <v>69</v>
      </c>
      <c r="T70" s="28" t="s">
        <v>69</v>
      </c>
      <c r="U70" s="28" t="s">
        <v>69</v>
      </c>
      <c r="V70" s="205">
        <f t="shared" si="0"/>
        <v>58.286065810599027</v>
      </c>
    </row>
    <row r="71" spans="1:22" ht="34.5" x14ac:dyDescent="0.25">
      <c r="A71" s="37" t="s">
        <v>207</v>
      </c>
      <c r="B71" s="38" t="s">
        <v>204</v>
      </c>
      <c r="C71" s="39" t="s">
        <v>287</v>
      </c>
      <c r="D71" s="28" t="s">
        <v>69</v>
      </c>
      <c r="E71" s="28" t="s">
        <v>69</v>
      </c>
      <c r="F71" s="28" t="s">
        <v>69</v>
      </c>
      <c r="G71" s="28" t="s">
        <v>69</v>
      </c>
      <c r="H71" s="28">
        <v>1721931.39</v>
      </c>
      <c r="I71" s="28" t="s">
        <v>69</v>
      </c>
      <c r="J71" s="28" t="s">
        <v>69</v>
      </c>
      <c r="K71" s="28" t="s">
        <v>69</v>
      </c>
      <c r="L71" s="28" t="s">
        <v>69</v>
      </c>
      <c r="M71" s="29" t="s">
        <v>69</v>
      </c>
      <c r="N71" s="29" t="s">
        <v>69</v>
      </c>
      <c r="O71" s="28">
        <v>1052109.0900000001</v>
      </c>
      <c r="P71" s="28" t="s">
        <v>69</v>
      </c>
      <c r="Q71" s="28" t="s">
        <v>69</v>
      </c>
      <c r="R71" s="28" t="s">
        <v>69</v>
      </c>
      <c r="S71" s="28" t="s">
        <v>69</v>
      </c>
      <c r="T71" s="28" t="s">
        <v>69</v>
      </c>
      <c r="U71" s="28" t="s">
        <v>69</v>
      </c>
      <c r="V71" s="205">
        <f t="shared" si="0"/>
        <v>61.100523290884432</v>
      </c>
    </row>
    <row r="72" spans="1:22" ht="23.25" x14ac:dyDescent="0.25">
      <c r="A72" s="37" t="s">
        <v>217</v>
      </c>
      <c r="B72" s="38" t="s">
        <v>204</v>
      </c>
      <c r="C72" s="39" t="s">
        <v>288</v>
      </c>
      <c r="D72" s="28" t="s">
        <v>69</v>
      </c>
      <c r="E72" s="28" t="s">
        <v>69</v>
      </c>
      <c r="F72" s="28" t="s">
        <v>69</v>
      </c>
      <c r="G72" s="28" t="s">
        <v>69</v>
      </c>
      <c r="H72" s="28">
        <v>220000</v>
      </c>
      <c r="I72" s="28" t="s">
        <v>69</v>
      </c>
      <c r="J72" s="28" t="s">
        <v>69</v>
      </c>
      <c r="K72" s="28" t="s">
        <v>69</v>
      </c>
      <c r="L72" s="28" t="s">
        <v>69</v>
      </c>
      <c r="M72" s="29" t="s">
        <v>69</v>
      </c>
      <c r="N72" s="29" t="s">
        <v>69</v>
      </c>
      <c r="O72" s="28">
        <v>216000</v>
      </c>
      <c r="P72" s="28" t="s">
        <v>69</v>
      </c>
      <c r="Q72" s="28" t="s">
        <v>69</v>
      </c>
      <c r="R72" s="28" t="s">
        <v>69</v>
      </c>
      <c r="S72" s="28" t="s">
        <v>69</v>
      </c>
      <c r="T72" s="28" t="s">
        <v>69</v>
      </c>
      <c r="U72" s="28" t="s">
        <v>69</v>
      </c>
      <c r="V72" s="205">
        <f t="shared" si="0"/>
        <v>98.181818181818187</v>
      </c>
    </row>
    <row r="73" spans="1:22" x14ac:dyDescent="0.25">
      <c r="A73" s="37" t="s">
        <v>219</v>
      </c>
      <c r="B73" s="38" t="s">
        <v>204</v>
      </c>
      <c r="C73" s="39" t="s">
        <v>289</v>
      </c>
      <c r="D73" s="28" t="s">
        <v>69</v>
      </c>
      <c r="E73" s="28" t="s">
        <v>69</v>
      </c>
      <c r="F73" s="28" t="s">
        <v>69</v>
      </c>
      <c r="G73" s="28" t="s">
        <v>69</v>
      </c>
      <c r="H73" s="28">
        <v>226922.82</v>
      </c>
      <c r="I73" s="28" t="s">
        <v>69</v>
      </c>
      <c r="J73" s="28" t="s">
        <v>69</v>
      </c>
      <c r="K73" s="28" t="s">
        <v>69</v>
      </c>
      <c r="L73" s="28" t="s">
        <v>69</v>
      </c>
      <c r="M73" s="29" t="s">
        <v>69</v>
      </c>
      <c r="N73" s="29" t="s">
        <v>69</v>
      </c>
      <c r="O73" s="28">
        <v>144300.79999999999</v>
      </c>
      <c r="P73" s="28" t="s">
        <v>69</v>
      </c>
      <c r="Q73" s="28" t="s">
        <v>69</v>
      </c>
      <c r="R73" s="28" t="s">
        <v>69</v>
      </c>
      <c r="S73" s="28" t="s">
        <v>69</v>
      </c>
      <c r="T73" s="28" t="s">
        <v>69</v>
      </c>
      <c r="U73" s="28" t="s">
        <v>69</v>
      </c>
      <c r="V73" s="205">
        <f t="shared" si="0"/>
        <v>63.590255047949775</v>
      </c>
    </row>
    <row r="74" spans="1:22" x14ac:dyDescent="0.25">
      <c r="A74" s="37" t="s">
        <v>221</v>
      </c>
      <c r="B74" s="38" t="s">
        <v>204</v>
      </c>
      <c r="C74" s="39" t="s">
        <v>290</v>
      </c>
      <c r="D74" s="28" t="s">
        <v>69</v>
      </c>
      <c r="E74" s="28" t="s">
        <v>69</v>
      </c>
      <c r="F74" s="28" t="s">
        <v>69</v>
      </c>
      <c r="G74" s="28" t="s">
        <v>69</v>
      </c>
      <c r="H74" s="28">
        <v>225414.17</v>
      </c>
      <c r="I74" s="28" t="s">
        <v>69</v>
      </c>
      <c r="J74" s="28" t="s">
        <v>69</v>
      </c>
      <c r="K74" s="28" t="s">
        <v>69</v>
      </c>
      <c r="L74" s="28" t="s">
        <v>69</v>
      </c>
      <c r="M74" s="29" t="s">
        <v>69</v>
      </c>
      <c r="N74" s="29" t="s">
        <v>69</v>
      </c>
      <c r="O74" s="28">
        <v>158680.16</v>
      </c>
      <c r="P74" s="28" t="s">
        <v>69</v>
      </c>
      <c r="Q74" s="28" t="s">
        <v>69</v>
      </c>
      <c r="R74" s="28" t="s">
        <v>69</v>
      </c>
      <c r="S74" s="28" t="s">
        <v>69</v>
      </c>
      <c r="T74" s="28" t="s">
        <v>69</v>
      </c>
      <c r="U74" s="28" t="s">
        <v>69</v>
      </c>
      <c r="V74" s="205">
        <f t="shared" ref="V74:V137" si="1">O74/H74*100</f>
        <v>70.394935686607454</v>
      </c>
    </row>
    <row r="75" spans="1:22" x14ac:dyDescent="0.25">
      <c r="A75" s="37" t="s">
        <v>249</v>
      </c>
      <c r="B75" s="38" t="s">
        <v>204</v>
      </c>
      <c r="C75" s="39" t="s">
        <v>291</v>
      </c>
      <c r="D75" s="28" t="s">
        <v>69</v>
      </c>
      <c r="E75" s="28" t="s">
        <v>69</v>
      </c>
      <c r="F75" s="28" t="s">
        <v>69</v>
      </c>
      <c r="G75" s="28" t="s">
        <v>69</v>
      </c>
      <c r="H75" s="28">
        <v>3169369</v>
      </c>
      <c r="I75" s="28" t="s">
        <v>69</v>
      </c>
      <c r="J75" s="28" t="s">
        <v>69</v>
      </c>
      <c r="K75" s="28" t="s">
        <v>69</v>
      </c>
      <c r="L75" s="28" t="s">
        <v>69</v>
      </c>
      <c r="M75" s="29" t="s">
        <v>69</v>
      </c>
      <c r="N75" s="29" t="s">
        <v>69</v>
      </c>
      <c r="O75" s="28">
        <v>2169731</v>
      </c>
      <c r="P75" s="28" t="s">
        <v>69</v>
      </c>
      <c r="Q75" s="28" t="s">
        <v>69</v>
      </c>
      <c r="R75" s="28" t="s">
        <v>69</v>
      </c>
      <c r="S75" s="28" t="s">
        <v>69</v>
      </c>
      <c r="T75" s="28" t="s">
        <v>69</v>
      </c>
      <c r="U75" s="28" t="s">
        <v>69</v>
      </c>
      <c r="V75" s="205">
        <f t="shared" si="1"/>
        <v>68.459399962579297</v>
      </c>
    </row>
    <row r="76" spans="1:22" x14ac:dyDescent="0.25">
      <c r="A76" s="37" t="s">
        <v>223</v>
      </c>
      <c r="B76" s="38" t="s">
        <v>204</v>
      </c>
      <c r="C76" s="39" t="s">
        <v>292</v>
      </c>
      <c r="D76" s="28" t="s">
        <v>69</v>
      </c>
      <c r="E76" s="28" t="s">
        <v>69</v>
      </c>
      <c r="F76" s="28" t="s">
        <v>69</v>
      </c>
      <c r="G76" s="28" t="s">
        <v>69</v>
      </c>
      <c r="H76" s="28">
        <v>4000</v>
      </c>
      <c r="I76" s="28" t="s">
        <v>69</v>
      </c>
      <c r="J76" s="28" t="s">
        <v>69</v>
      </c>
      <c r="K76" s="28" t="s">
        <v>69</v>
      </c>
      <c r="L76" s="28" t="s">
        <v>69</v>
      </c>
      <c r="M76" s="29" t="s">
        <v>69</v>
      </c>
      <c r="N76" s="29" t="s">
        <v>69</v>
      </c>
      <c r="O76" s="28" t="s">
        <v>69</v>
      </c>
      <c r="P76" s="28" t="s">
        <v>69</v>
      </c>
      <c r="Q76" s="28" t="s">
        <v>69</v>
      </c>
      <c r="R76" s="28" t="s">
        <v>69</v>
      </c>
      <c r="S76" s="28" t="s">
        <v>69</v>
      </c>
      <c r="T76" s="28" t="s">
        <v>69</v>
      </c>
      <c r="U76" s="28" t="s">
        <v>69</v>
      </c>
      <c r="V76" s="205" t="e">
        <f t="shared" si="1"/>
        <v>#VALUE!</v>
      </c>
    </row>
    <row r="77" spans="1:22" x14ac:dyDescent="0.25">
      <c r="A77" s="37" t="s">
        <v>211</v>
      </c>
      <c r="B77" s="38" t="s">
        <v>204</v>
      </c>
      <c r="C77" s="39" t="s">
        <v>293</v>
      </c>
      <c r="D77" s="28" t="s">
        <v>69</v>
      </c>
      <c r="E77" s="28" t="s">
        <v>69</v>
      </c>
      <c r="F77" s="28" t="s">
        <v>69</v>
      </c>
      <c r="G77" s="28" t="s">
        <v>69</v>
      </c>
      <c r="H77" s="28">
        <v>126663.42</v>
      </c>
      <c r="I77" s="28" t="s">
        <v>69</v>
      </c>
      <c r="J77" s="28" t="s">
        <v>69</v>
      </c>
      <c r="K77" s="28" t="s">
        <v>69</v>
      </c>
      <c r="L77" s="28" t="s">
        <v>69</v>
      </c>
      <c r="M77" s="29" t="s">
        <v>69</v>
      </c>
      <c r="N77" s="29" t="s">
        <v>69</v>
      </c>
      <c r="O77" s="28">
        <v>104163.42</v>
      </c>
      <c r="P77" s="28" t="s">
        <v>69</v>
      </c>
      <c r="Q77" s="28" t="s">
        <v>69</v>
      </c>
      <c r="R77" s="28" t="s">
        <v>69</v>
      </c>
      <c r="S77" s="28" t="s">
        <v>69</v>
      </c>
      <c r="T77" s="28" t="s">
        <v>69</v>
      </c>
      <c r="U77" s="28" t="s">
        <v>69</v>
      </c>
      <c r="V77" s="205">
        <f t="shared" si="1"/>
        <v>82.236386795808926</v>
      </c>
    </row>
    <row r="78" spans="1:22" x14ac:dyDescent="0.25">
      <c r="A78" s="37" t="s">
        <v>219</v>
      </c>
      <c r="B78" s="38" t="s">
        <v>204</v>
      </c>
      <c r="C78" s="39" t="s">
        <v>294</v>
      </c>
      <c r="D78" s="28" t="s">
        <v>69</v>
      </c>
      <c r="E78" s="28" t="s">
        <v>69</v>
      </c>
      <c r="F78" s="28" t="s">
        <v>69</v>
      </c>
      <c r="G78" s="28" t="s">
        <v>69</v>
      </c>
      <c r="H78" s="28">
        <v>28128546.010000002</v>
      </c>
      <c r="I78" s="28" t="s">
        <v>69</v>
      </c>
      <c r="J78" s="28" t="s">
        <v>69</v>
      </c>
      <c r="K78" s="28" t="s">
        <v>69</v>
      </c>
      <c r="L78" s="28" t="s">
        <v>69</v>
      </c>
      <c r="M78" s="29" t="s">
        <v>69</v>
      </c>
      <c r="N78" s="29" t="s">
        <v>69</v>
      </c>
      <c r="O78" s="28">
        <v>5196984.3099999996</v>
      </c>
      <c r="P78" s="28" t="s">
        <v>69</v>
      </c>
      <c r="Q78" s="28" t="s">
        <v>69</v>
      </c>
      <c r="R78" s="28" t="s">
        <v>69</v>
      </c>
      <c r="S78" s="28" t="s">
        <v>69</v>
      </c>
      <c r="T78" s="28" t="s">
        <v>69</v>
      </c>
      <c r="U78" s="28" t="s">
        <v>69</v>
      </c>
      <c r="V78" s="205">
        <f t="shared" si="1"/>
        <v>18.475836995457978</v>
      </c>
    </row>
    <row r="79" spans="1:22" x14ac:dyDescent="0.25">
      <c r="A79" s="37" t="s">
        <v>236</v>
      </c>
      <c r="B79" s="38" t="s">
        <v>204</v>
      </c>
      <c r="C79" s="39" t="s">
        <v>295</v>
      </c>
      <c r="D79" s="28" t="s">
        <v>69</v>
      </c>
      <c r="E79" s="28" t="s">
        <v>69</v>
      </c>
      <c r="F79" s="28" t="s">
        <v>69</v>
      </c>
      <c r="G79" s="28" t="s">
        <v>69</v>
      </c>
      <c r="H79" s="28">
        <v>66676840.399999999</v>
      </c>
      <c r="I79" s="28" t="s">
        <v>69</v>
      </c>
      <c r="J79" s="28" t="s">
        <v>69</v>
      </c>
      <c r="K79" s="28" t="s">
        <v>69</v>
      </c>
      <c r="L79" s="28" t="s">
        <v>69</v>
      </c>
      <c r="M79" s="29" t="s">
        <v>69</v>
      </c>
      <c r="N79" s="29" t="s">
        <v>69</v>
      </c>
      <c r="O79" s="28">
        <v>38562546.799999997</v>
      </c>
      <c r="P79" s="28" t="s">
        <v>69</v>
      </c>
      <c r="Q79" s="28" t="s">
        <v>69</v>
      </c>
      <c r="R79" s="28" t="s">
        <v>69</v>
      </c>
      <c r="S79" s="28" t="s">
        <v>69</v>
      </c>
      <c r="T79" s="28" t="s">
        <v>69</v>
      </c>
      <c r="U79" s="28" t="s">
        <v>69</v>
      </c>
      <c r="V79" s="205">
        <f t="shared" si="1"/>
        <v>57.834994232870095</v>
      </c>
    </row>
    <row r="80" spans="1:22" ht="34.5" x14ac:dyDescent="0.25">
      <c r="A80" s="37" t="s">
        <v>238</v>
      </c>
      <c r="B80" s="38" t="s">
        <v>204</v>
      </c>
      <c r="C80" s="39" t="s">
        <v>296</v>
      </c>
      <c r="D80" s="28" t="s">
        <v>69</v>
      </c>
      <c r="E80" s="28" t="s">
        <v>69</v>
      </c>
      <c r="F80" s="28" t="s">
        <v>69</v>
      </c>
      <c r="G80" s="28" t="s">
        <v>69</v>
      </c>
      <c r="H80" s="28">
        <v>20108859.600000001</v>
      </c>
      <c r="I80" s="28" t="s">
        <v>69</v>
      </c>
      <c r="J80" s="28" t="s">
        <v>69</v>
      </c>
      <c r="K80" s="28" t="s">
        <v>69</v>
      </c>
      <c r="L80" s="28" t="s">
        <v>69</v>
      </c>
      <c r="M80" s="29" t="s">
        <v>69</v>
      </c>
      <c r="N80" s="29" t="s">
        <v>69</v>
      </c>
      <c r="O80" s="28">
        <v>11153800.390000001</v>
      </c>
      <c r="P80" s="28" t="s">
        <v>69</v>
      </c>
      <c r="Q80" s="28" t="s">
        <v>69</v>
      </c>
      <c r="R80" s="28" t="s">
        <v>69</v>
      </c>
      <c r="S80" s="28" t="s">
        <v>69</v>
      </c>
      <c r="T80" s="28" t="s">
        <v>69</v>
      </c>
      <c r="U80" s="28" t="s">
        <v>69</v>
      </c>
      <c r="V80" s="205">
        <f t="shared" si="1"/>
        <v>55.467095657677177</v>
      </c>
    </row>
    <row r="81" spans="1:22" ht="23.25" x14ac:dyDescent="0.25">
      <c r="A81" s="37" t="s">
        <v>217</v>
      </c>
      <c r="B81" s="38" t="s">
        <v>204</v>
      </c>
      <c r="C81" s="39" t="s">
        <v>297</v>
      </c>
      <c r="D81" s="28" t="s">
        <v>69</v>
      </c>
      <c r="E81" s="28" t="s">
        <v>69</v>
      </c>
      <c r="F81" s="28" t="s">
        <v>69</v>
      </c>
      <c r="G81" s="28" t="s">
        <v>69</v>
      </c>
      <c r="H81" s="28">
        <v>18400</v>
      </c>
      <c r="I81" s="28" t="s">
        <v>69</v>
      </c>
      <c r="J81" s="28" t="s">
        <v>69</v>
      </c>
      <c r="K81" s="28" t="s">
        <v>69</v>
      </c>
      <c r="L81" s="28" t="s">
        <v>69</v>
      </c>
      <c r="M81" s="29" t="s">
        <v>69</v>
      </c>
      <c r="N81" s="29" t="s">
        <v>69</v>
      </c>
      <c r="O81" s="28">
        <v>9200</v>
      </c>
      <c r="P81" s="28" t="s">
        <v>69</v>
      </c>
      <c r="Q81" s="28" t="s">
        <v>69</v>
      </c>
      <c r="R81" s="28" t="s">
        <v>69</v>
      </c>
      <c r="S81" s="28" t="s">
        <v>69</v>
      </c>
      <c r="T81" s="28" t="s">
        <v>69</v>
      </c>
      <c r="U81" s="28" t="s">
        <v>69</v>
      </c>
      <c r="V81" s="205">
        <f t="shared" si="1"/>
        <v>50</v>
      </c>
    </row>
    <row r="82" spans="1:22" x14ac:dyDescent="0.25">
      <c r="A82" s="37" t="s">
        <v>219</v>
      </c>
      <c r="B82" s="38" t="s">
        <v>204</v>
      </c>
      <c r="C82" s="39" t="s">
        <v>298</v>
      </c>
      <c r="D82" s="28" t="s">
        <v>69</v>
      </c>
      <c r="E82" s="28" t="s">
        <v>69</v>
      </c>
      <c r="F82" s="28" t="s">
        <v>69</v>
      </c>
      <c r="G82" s="28" t="s">
        <v>69</v>
      </c>
      <c r="H82" s="28">
        <v>17115084.469999999</v>
      </c>
      <c r="I82" s="28" t="s">
        <v>69</v>
      </c>
      <c r="J82" s="28" t="s">
        <v>69</v>
      </c>
      <c r="K82" s="28" t="s">
        <v>69</v>
      </c>
      <c r="L82" s="28" t="s">
        <v>69</v>
      </c>
      <c r="M82" s="29" t="s">
        <v>69</v>
      </c>
      <c r="N82" s="29" t="s">
        <v>69</v>
      </c>
      <c r="O82" s="28">
        <v>7674788.0499999998</v>
      </c>
      <c r="P82" s="28" t="s">
        <v>69</v>
      </c>
      <c r="Q82" s="28" t="s">
        <v>69</v>
      </c>
      <c r="R82" s="28" t="s">
        <v>69</v>
      </c>
      <c r="S82" s="28" t="s">
        <v>69</v>
      </c>
      <c r="T82" s="28" t="s">
        <v>69</v>
      </c>
      <c r="U82" s="28" t="s">
        <v>69</v>
      </c>
      <c r="V82" s="205">
        <f t="shared" si="1"/>
        <v>44.842244649465059</v>
      </c>
    </row>
    <row r="83" spans="1:22" x14ac:dyDescent="0.25">
      <c r="A83" s="37" t="s">
        <v>221</v>
      </c>
      <c r="B83" s="38" t="s">
        <v>204</v>
      </c>
      <c r="C83" s="39" t="s">
        <v>299</v>
      </c>
      <c r="D83" s="28" t="s">
        <v>69</v>
      </c>
      <c r="E83" s="28" t="s">
        <v>69</v>
      </c>
      <c r="F83" s="28" t="s">
        <v>69</v>
      </c>
      <c r="G83" s="28" t="s">
        <v>69</v>
      </c>
      <c r="H83" s="28">
        <v>5561411.2199999997</v>
      </c>
      <c r="I83" s="28" t="s">
        <v>69</v>
      </c>
      <c r="J83" s="28" t="s">
        <v>69</v>
      </c>
      <c r="K83" s="28" t="s">
        <v>69</v>
      </c>
      <c r="L83" s="28" t="s">
        <v>69</v>
      </c>
      <c r="M83" s="29" t="s">
        <v>69</v>
      </c>
      <c r="N83" s="29" t="s">
        <v>69</v>
      </c>
      <c r="O83" s="28">
        <v>3531633.24</v>
      </c>
      <c r="P83" s="28" t="s">
        <v>69</v>
      </c>
      <c r="Q83" s="28" t="s">
        <v>69</v>
      </c>
      <c r="R83" s="28" t="s">
        <v>69</v>
      </c>
      <c r="S83" s="28" t="s">
        <v>69</v>
      </c>
      <c r="T83" s="28" t="s">
        <v>69</v>
      </c>
      <c r="U83" s="28" t="s">
        <v>69</v>
      </c>
      <c r="V83" s="205">
        <f t="shared" si="1"/>
        <v>63.502465476739204</v>
      </c>
    </row>
    <row r="84" spans="1:22" x14ac:dyDescent="0.25">
      <c r="A84" s="37" t="s">
        <v>249</v>
      </c>
      <c r="B84" s="38" t="s">
        <v>204</v>
      </c>
      <c r="C84" s="39" t="s">
        <v>300</v>
      </c>
      <c r="D84" s="28" t="s">
        <v>69</v>
      </c>
      <c r="E84" s="28" t="s">
        <v>69</v>
      </c>
      <c r="F84" s="28" t="s">
        <v>69</v>
      </c>
      <c r="G84" s="28" t="s">
        <v>69</v>
      </c>
      <c r="H84" s="28">
        <v>465322</v>
      </c>
      <c r="I84" s="28" t="s">
        <v>69</v>
      </c>
      <c r="J84" s="28" t="s">
        <v>69</v>
      </c>
      <c r="K84" s="28" t="s">
        <v>69</v>
      </c>
      <c r="L84" s="28" t="s">
        <v>69</v>
      </c>
      <c r="M84" s="29" t="s">
        <v>69</v>
      </c>
      <c r="N84" s="29" t="s">
        <v>69</v>
      </c>
      <c r="O84" s="28">
        <v>341835</v>
      </c>
      <c r="P84" s="28" t="s">
        <v>69</v>
      </c>
      <c r="Q84" s="28" t="s">
        <v>69</v>
      </c>
      <c r="R84" s="28" t="s">
        <v>69</v>
      </c>
      <c r="S84" s="28" t="s">
        <v>69</v>
      </c>
      <c r="T84" s="28" t="s">
        <v>69</v>
      </c>
      <c r="U84" s="28" t="s">
        <v>69</v>
      </c>
      <c r="V84" s="205">
        <f t="shared" si="1"/>
        <v>73.462032742917799</v>
      </c>
    </row>
    <row r="85" spans="1:22" x14ac:dyDescent="0.25">
      <c r="A85" s="37" t="s">
        <v>236</v>
      </c>
      <c r="B85" s="38" t="s">
        <v>204</v>
      </c>
      <c r="C85" s="39" t="s">
        <v>301</v>
      </c>
      <c r="D85" s="28" t="s">
        <v>69</v>
      </c>
      <c r="E85" s="28" t="s">
        <v>69</v>
      </c>
      <c r="F85" s="28" t="s">
        <v>69</v>
      </c>
      <c r="G85" s="28" t="s">
        <v>69</v>
      </c>
      <c r="H85" s="28">
        <v>71991247.829999998</v>
      </c>
      <c r="I85" s="28" t="s">
        <v>69</v>
      </c>
      <c r="J85" s="28" t="s">
        <v>69</v>
      </c>
      <c r="K85" s="28" t="s">
        <v>69</v>
      </c>
      <c r="L85" s="28" t="s">
        <v>69</v>
      </c>
      <c r="M85" s="29" t="s">
        <v>69</v>
      </c>
      <c r="N85" s="29" t="s">
        <v>69</v>
      </c>
      <c r="O85" s="28">
        <v>43478946.420000002</v>
      </c>
      <c r="P85" s="28" t="s">
        <v>69</v>
      </c>
      <c r="Q85" s="28" t="s">
        <v>69</v>
      </c>
      <c r="R85" s="28" t="s">
        <v>69</v>
      </c>
      <c r="S85" s="28" t="s">
        <v>69</v>
      </c>
      <c r="T85" s="28" t="s">
        <v>69</v>
      </c>
      <c r="U85" s="28" t="s">
        <v>69</v>
      </c>
      <c r="V85" s="205">
        <f t="shared" si="1"/>
        <v>60.394767045392939</v>
      </c>
    </row>
    <row r="86" spans="1:22" ht="34.5" x14ac:dyDescent="0.25">
      <c r="A86" s="37" t="s">
        <v>238</v>
      </c>
      <c r="B86" s="38" t="s">
        <v>204</v>
      </c>
      <c r="C86" s="39" t="s">
        <v>302</v>
      </c>
      <c r="D86" s="28" t="s">
        <v>69</v>
      </c>
      <c r="E86" s="28" t="s">
        <v>69</v>
      </c>
      <c r="F86" s="28" t="s">
        <v>69</v>
      </c>
      <c r="G86" s="28" t="s">
        <v>69</v>
      </c>
      <c r="H86" s="28">
        <v>21731627.850000001</v>
      </c>
      <c r="I86" s="28" t="s">
        <v>69</v>
      </c>
      <c r="J86" s="28" t="s">
        <v>69</v>
      </c>
      <c r="K86" s="28" t="s">
        <v>69</v>
      </c>
      <c r="L86" s="28" t="s">
        <v>69</v>
      </c>
      <c r="M86" s="29" t="s">
        <v>69</v>
      </c>
      <c r="N86" s="29" t="s">
        <v>69</v>
      </c>
      <c r="O86" s="28">
        <v>12858492.199999999</v>
      </c>
      <c r="P86" s="28" t="s">
        <v>69</v>
      </c>
      <c r="Q86" s="28" t="s">
        <v>69</v>
      </c>
      <c r="R86" s="28" t="s">
        <v>69</v>
      </c>
      <c r="S86" s="28" t="s">
        <v>69</v>
      </c>
      <c r="T86" s="28" t="s">
        <v>69</v>
      </c>
      <c r="U86" s="28" t="s">
        <v>69</v>
      </c>
      <c r="V86" s="205">
        <f t="shared" si="1"/>
        <v>59.169484627448185</v>
      </c>
    </row>
    <row r="87" spans="1:22" ht="23.25" x14ac:dyDescent="0.25">
      <c r="A87" s="37" t="s">
        <v>217</v>
      </c>
      <c r="B87" s="38" t="s">
        <v>204</v>
      </c>
      <c r="C87" s="39" t="s">
        <v>303</v>
      </c>
      <c r="D87" s="28" t="s">
        <v>69</v>
      </c>
      <c r="E87" s="28" t="s">
        <v>69</v>
      </c>
      <c r="F87" s="28" t="s">
        <v>69</v>
      </c>
      <c r="G87" s="28" t="s">
        <v>69</v>
      </c>
      <c r="H87" s="28">
        <v>5428</v>
      </c>
      <c r="I87" s="28" t="s">
        <v>69</v>
      </c>
      <c r="J87" s="28" t="s">
        <v>69</v>
      </c>
      <c r="K87" s="28" t="s">
        <v>69</v>
      </c>
      <c r="L87" s="28" t="s">
        <v>69</v>
      </c>
      <c r="M87" s="29" t="s">
        <v>69</v>
      </c>
      <c r="N87" s="29" t="s">
        <v>69</v>
      </c>
      <c r="O87" s="28" t="s">
        <v>69</v>
      </c>
      <c r="P87" s="28" t="s">
        <v>69</v>
      </c>
      <c r="Q87" s="28" t="s">
        <v>69</v>
      </c>
      <c r="R87" s="28" t="s">
        <v>69</v>
      </c>
      <c r="S87" s="28" t="s">
        <v>69</v>
      </c>
      <c r="T87" s="28" t="s">
        <v>69</v>
      </c>
      <c r="U87" s="28" t="s">
        <v>69</v>
      </c>
      <c r="V87" s="205" t="e">
        <f t="shared" si="1"/>
        <v>#VALUE!</v>
      </c>
    </row>
    <row r="88" spans="1:22" ht="23.25" x14ac:dyDescent="0.25">
      <c r="A88" s="37" t="s">
        <v>265</v>
      </c>
      <c r="B88" s="38" t="s">
        <v>204</v>
      </c>
      <c r="C88" s="39" t="s">
        <v>304</v>
      </c>
      <c r="D88" s="28" t="s">
        <v>69</v>
      </c>
      <c r="E88" s="28" t="s">
        <v>69</v>
      </c>
      <c r="F88" s="28" t="s">
        <v>69</v>
      </c>
      <c r="G88" s="28" t="s">
        <v>69</v>
      </c>
      <c r="H88" s="28">
        <v>53306422</v>
      </c>
      <c r="I88" s="28" t="s">
        <v>69</v>
      </c>
      <c r="J88" s="28" t="s">
        <v>69</v>
      </c>
      <c r="K88" s="28" t="s">
        <v>69</v>
      </c>
      <c r="L88" s="28" t="s">
        <v>69</v>
      </c>
      <c r="M88" s="29" t="s">
        <v>69</v>
      </c>
      <c r="N88" s="29" t="s">
        <v>69</v>
      </c>
      <c r="O88" s="28">
        <v>26301787.34</v>
      </c>
      <c r="P88" s="28" t="s">
        <v>69</v>
      </c>
      <c r="Q88" s="28" t="s">
        <v>69</v>
      </c>
      <c r="R88" s="28" t="s">
        <v>69</v>
      </c>
      <c r="S88" s="28" t="s">
        <v>69</v>
      </c>
      <c r="T88" s="28" t="s">
        <v>69</v>
      </c>
      <c r="U88" s="28" t="s">
        <v>69</v>
      </c>
      <c r="V88" s="205">
        <f t="shared" si="1"/>
        <v>49.340747987174979</v>
      </c>
    </row>
    <row r="89" spans="1:22" x14ac:dyDescent="0.25">
      <c r="A89" s="37" t="s">
        <v>219</v>
      </c>
      <c r="B89" s="38" t="s">
        <v>204</v>
      </c>
      <c r="C89" s="39" t="s">
        <v>305</v>
      </c>
      <c r="D89" s="28" t="s">
        <v>69</v>
      </c>
      <c r="E89" s="28" t="s">
        <v>69</v>
      </c>
      <c r="F89" s="28" t="s">
        <v>69</v>
      </c>
      <c r="G89" s="28" t="s">
        <v>69</v>
      </c>
      <c r="H89" s="28">
        <v>14680682.140000001</v>
      </c>
      <c r="I89" s="28" t="s">
        <v>69</v>
      </c>
      <c r="J89" s="28" t="s">
        <v>69</v>
      </c>
      <c r="K89" s="28" t="s">
        <v>69</v>
      </c>
      <c r="L89" s="28" t="s">
        <v>69</v>
      </c>
      <c r="M89" s="29" t="s">
        <v>69</v>
      </c>
      <c r="N89" s="29" t="s">
        <v>69</v>
      </c>
      <c r="O89" s="28">
        <v>5844931.54</v>
      </c>
      <c r="P89" s="28" t="s">
        <v>69</v>
      </c>
      <c r="Q89" s="28" t="s">
        <v>69</v>
      </c>
      <c r="R89" s="28" t="s">
        <v>69</v>
      </c>
      <c r="S89" s="28" t="s">
        <v>69</v>
      </c>
      <c r="T89" s="28" t="s">
        <v>69</v>
      </c>
      <c r="U89" s="28" t="s">
        <v>69</v>
      </c>
      <c r="V89" s="205">
        <f t="shared" si="1"/>
        <v>39.813759907480701</v>
      </c>
    </row>
    <row r="90" spans="1:22" x14ac:dyDescent="0.25">
      <c r="A90" s="37" t="s">
        <v>221</v>
      </c>
      <c r="B90" s="38" t="s">
        <v>204</v>
      </c>
      <c r="C90" s="39" t="s">
        <v>306</v>
      </c>
      <c r="D90" s="28" t="s">
        <v>69</v>
      </c>
      <c r="E90" s="28" t="s">
        <v>69</v>
      </c>
      <c r="F90" s="28" t="s">
        <v>69</v>
      </c>
      <c r="G90" s="28" t="s">
        <v>69</v>
      </c>
      <c r="H90" s="28">
        <v>5725797</v>
      </c>
      <c r="I90" s="28" t="s">
        <v>69</v>
      </c>
      <c r="J90" s="28" t="s">
        <v>69</v>
      </c>
      <c r="K90" s="28" t="s">
        <v>69</v>
      </c>
      <c r="L90" s="28" t="s">
        <v>69</v>
      </c>
      <c r="M90" s="29" t="s">
        <v>69</v>
      </c>
      <c r="N90" s="29" t="s">
        <v>69</v>
      </c>
      <c r="O90" s="28">
        <v>3417808.33</v>
      </c>
      <c r="P90" s="28" t="s">
        <v>69</v>
      </c>
      <c r="Q90" s="28" t="s">
        <v>69</v>
      </c>
      <c r="R90" s="28" t="s">
        <v>69</v>
      </c>
      <c r="S90" s="28" t="s">
        <v>69</v>
      </c>
      <c r="T90" s="28" t="s">
        <v>69</v>
      </c>
      <c r="U90" s="28" t="s">
        <v>69</v>
      </c>
      <c r="V90" s="205">
        <f t="shared" si="1"/>
        <v>59.691398944112059</v>
      </c>
    </row>
    <row r="91" spans="1:22" ht="23.25" x14ac:dyDescent="0.25">
      <c r="A91" s="37" t="s">
        <v>245</v>
      </c>
      <c r="B91" s="38" t="s">
        <v>204</v>
      </c>
      <c r="C91" s="39" t="s">
        <v>307</v>
      </c>
      <c r="D91" s="28" t="s">
        <v>69</v>
      </c>
      <c r="E91" s="28" t="s">
        <v>69</v>
      </c>
      <c r="F91" s="28" t="s">
        <v>69</v>
      </c>
      <c r="G91" s="28" t="s">
        <v>69</v>
      </c>
      <c r="H91" s="28">
        <v>442850</v>
      </c>
      <c r="I91" s="28" t="s">
        <v>69</v>
      </c>
      <c r="J91" s="28" t="s">
        <v>69</v>
      </c>
      <c r="K91" s="28" t="s">
        <v>69</v>
      </c>
      <c r="L91" s="28" t="s">
        <v>69</v>
      </c>
      <c r="M91" s="29" t="s">
        <v>69</v>
      </c>
      <c r="N91" s="29" t="s">
        <v>69</v>
      </c>
      <c r="O91" s="28">
        <v>226908</v>
      </c>
      <c r="P91" s="28" t="s">
        <v>69</v>
      </c>
      <c r="Q91" s="28" t="s">
        <v>69</v>
      </c>
      <c r="R91" s="28" t="s">
        <v>69</v>
      </c>
      <c r="S91" s="28" t="s">
        <v>69</v>
      </c>
      <c r="T91" s="28" t="s">
        <v>69</v>
      </c>
      <c r="U91" s="28" t="s">
        <v>69</v>
      </c>
      <c r="V91" s="205">
        <f t="shared" si="1"/>
        <v>51.238116743818452</v>
      </c>
    </row>
    <row r="92" spans="1:22" ht="34.5" x14ac:dyDescent="0.25">
      <c r="A92" s="37" t="s">
        <v>308</v>
      </c>
      <c r="B92" s="38" t="s">
        <v>204</v>
      </c>
      <c r="C92" s="39" t="s">
        <v>309</v>
      </c>
      <c r="D92" s="28" t="s">
        <v>69</v>
      </c>
      <c r="E92" s="28" t="s">
        <v>69</v>
      </c>
      <c r="F92" s="28" t="s">
        <v>69</v>
      </c>
      <c r="G92" s="28" t="s">
        <v>69</v>
      </c>
      <c r="H92" s="28">
        <v>103055980.94</v>
      </c>
      <c r="I92" s="28" t="s">
        <v>69</v>
      </c>
      <c r="J92" s="28" t="s">
        <v>69</v>
      </c>
      <c r="K92" s="28" t="s">
        <v>69</v>
      </c>
      <c r="L92" s="28" t="s">
        <v>69</v>
      </c>
      <c r="M92" s="29" t="s">
        <v>69</v>
      </c>
      <c r="N92" s="29" t="s">
        <v>69</v>
      </c>
      <c r="O92" s="28">
        <v>59940254.210000001</v>
      </c>
      <c r="P92" s="28" t="s">
        <v>69</v>
      </c>
      <c r="Q92" s="28" t="s">
        <v>69</v>
      </c>
      <c r="R92" s="28" t="s">
        <v>69</v>
      </c>
      <c r="S92" s="28" t="s">
        <v>69</v>
      </c>
      <c r="T92" s="28" t="s">
        <v>69</v>
      </c>
      <c r="U92" s="28" t="s">
        <v>69</v>
      </c>
      <c r="V92" s="205">
        <f t="shared" si="1"/>
        <v>58.162809827503061</v>
      </c>
    </row>
    <row r="93" spans="1:22" x14ac:dyDescent="0.25">
      <c r="A93" s="37" t="s">
        <v>310</v>
      </c>
      <c r="B93" s="38" t="s">
        <v>204</v>
      </c>
      <c r="C93" s="39" t="s">
        <v>311</v>
      </c>
      <c r="D93" s="28" t="s">
        <v>69</v>
      </c>
      <c r="E93" s="28" t="s">
        <v>69</v>
      </c>
      <c r="F93" s="28" t="s">
        <v>69</v>
      </c>
      <c r="G93" s="28" t="s">
        <v>69</v>
      </c>
      <c r="H93" s="28">
        <v>8650206.0299999993</v>
      </c>
      <c r="I93" s="28" t="s">
        <v>69</v>
      </c>
      <c r="J93" s="28" t="s">
        <v>69</v>
      </c>
      <c r="K93" s="28" t="s">
        <v>69</v>
      </c>
      <c r="L93" s="28" t="s">
        <v>69</v>
      </c>
      <c r="M93" s="29" t="s">
        <v>69</v>
      </c>
      <c r="N93" s="29" t="s">
        <v>69</v>
      </c>
      <c r="O93" s="28">
        <v>3344290.9</v>
      </c>
      <c r="P93" s="28" t="s">
        <v>69</v>
      </c>
      <c r="Q93" s="28" t="s">
        <v>69</v>
      </c>
      <c r="R93" s="28" t="s">
        <v>69</v>
      </c>
      <c r="S93" s="28" t="s">
        <v>69</v>
      </c>
      <c r="T93" s="28" t="s">
        <v>69</v>
      </c>
      <c r="U93" s="28" t="s">
        <v>69</v>
      </c>
      <c r="V93" s="205">
        <f t="shared" si="1"/>
        <v>38.66140168686826</v>
      </c>
    </row>
    <row r="94" spans="1:22" x14ac:dyDescent="0.25">
      <c r="A94" s="37" t="s">
        <v>249</v>
      </c>
      <c r="B94" s="38" t="s">
        <v>204</v>
      </c>
      <c r="C94" s="39" t="s">
        <v>312</v>
      </c>
      <c r="D94" s="28" t="s">
        <v>69</v>
      </c>
      <c r="E94" s="28" t="s">
        <v>69</v>
      </c>
      <c r="F94" s="28" t="s">
        <v>69</v>
      </c>
      <c r="G94" s="28" t="s">
        <v>69</v>
      </c>
      <c r="H94" s="28">
        <v>573678</v>
      </c>
      <c r="I94" s="28" t="s">
        <v>69</v>
      </c>
      <c r="J94" s="28" t="s">
        <v>69</v>
      </c>
      <c r="K94" s="28" t="s">
        <v>69</v>
      </c>
      <c r="L94" s="28" t="s">
        <v>69</v>
      </c>
      <c r="M94" s="29" t="s">
        <v>69</v>
      </c>
      <c r="N94" s="29" t="s">
        <v>69</v>
      </c>
      <c r="O94" s="28">
        <v>430260</v>
      </c>
      <c r="P94" s="28" t="s">
        <v>69</v>
      </c>
      <c r="Q94" s="28" t="s">
        <v>69</v>
      </c>
      <c r="R94" s="28" t="s">
        <v>69</v>
      </c>
      <c r="S94" s="28" t="s">
        <v>69</v>
      </c>
      <c r="T94" s="28" t="s">
        <v>69</v>
      </c>
      <c r="U94" s="28" t="s">
        <v>69</v>
      </c>
      <c r="V94" s="205">
        <f t="shared" si="1"/>
        <v>75.000261470720503</v>
      </c>
    </row>
    <row r="95" spans="1:22" x14ac:dyDescent="0.25">
      <c r="A95" s="37" t="s">
        <v>223</v>
      </c>
      <c r="B95" s="38" t="s">
        <v>204</v>
      </c>
      <c r="C95" s="39" t="s">
        <v>313</v>
      </c>
      <c r="D95" s="28" t="s">
        <v>69</v>
      </c>
      <c r="E95" s="28" t="s">
        <v>69</v>
      </c>
      <c r="F95" s="28" t="s">
        <v>69</v>
      </c>
      <c r="G95" s="28" t="s">
        <v>69</v>
      </c>
      <c r="H95" s="28">
        <v>4584</v>
      </c>
      <c r="I95" s="28" t="s">
        <v>69</v>
      </c>
      <c r="J95" s="28" t="s">
        <v>69</v>
      </c>
      <c r="K95" s="28" t="s">
        <v>69</v>
      </c>
      <c r="L95" s="28" t="s">
        <v>69</v>
      </c>
      <c r="M95" s="29" t="s">
        <v>69</v>
      </c>
      <c r="N95" s="29" t="s">
        <v>69</v>
      </c>
      <c r="O95" s="28">
        <v>3438</v>
      </c>
      <c r="P95" s="28" t="s">
        <v>69</v>
      </c>
      <c r="Q95" s="28" t="s">
        <v>69</v>
      </c>
      <c r="R95" s="28" t="s">
        <v>69</v>
      </c>
      <c r="S95" s="28" t="s">
        <v>69</v>
      </c>
      <c r="T95" s="28" t="s">
        <v>69</v>
      </c>
      <c r="U95" s="28" t="s">
        <v>69</v>
      </c>
      <c r="V95" s="205">
        <f t="shared" si="1"/>
        <v>75</v>
      </c>
    </row>
    <row r="96" spans="1:22" x14ac:dyDescent="0.25">
      <c r="A96" s="37" t="s">
        <v>211</v>
      </c>
      <c r="B96" s="38" t="s">
        <v>204</v>
      </c>
      <c r="C96" s="39" t="s">
        <v>314</v>
      </c>
      <c r="D96" s="28" t="s">
        <v>69</v>
      </c>
      <c r="E96" s="28" t="s">
        <v>69</v>
      </c>
      <c r="F96" s="28" t="s">
        <v>69</v>
      </c>
      <c r="G96" s="28" t="s">
        <v>69</v>
      </c>
      <c r="H96" s="28">
        <v>474.05</v>
      </c>
      <c r="I96" s="28" t="s">
        <v>69</v>
      </c>
      <c r="J96" s="28" t="s">
        <v>69</v>
      </c>
      <c r="K96" s="28" t="s">
        <v>69</v>
      </c>
      <c r="L96" s="28" t="s">
        <v>69</v>
      </c>
      <c r="M96" s="29" t="s">
        <v>69</v>
      </c>
      <c r="N96" s="29" t="s">
        <v>69</v>
      </c>
      <c r="O96" s="28">
        <v>474.05</v>
      </c>
      <c r="P96" s="28" t="s">
        <v>69</v>
      </c>
      <c r="Q96" s="28" t="s">
        <v>69</v>
      </c>
      <c r="R96" s="28" t="s">
        <v>69</v>
      </c>
      <c r="S96" s="28" t="s">
        <v>69</v>
      </c>
      <c r="T96" s="28" t="s">
        <v>69</v>
      </c>
      <c r="U96" s="28" t="s">
        <v>69</v>
      </c>
      <c r="V96" s="205">
        <f t="shared" si="1"/>
        <v>100</v>
      </c>
    </row>
    <row r="97" spans="1:22" x14ac:dyDescent="0.25">
      <c r="A97" s="37" t="s">
        <v>236</v>
      </c>
      <c r="B97" s="38" t="s">
        <v>204</v>
      </c>
      <c r="C97" s="39" t="s">
        <v>315</v>
      </c>
      <c r="D97" s="28" t="s">
        <v>69</v>
      </c>
      <c r="E97" s="28" t="s">
        <v>69</v>
      </c>
      <c r="F97" s="28" t="s">
        <v>69</v>
      </c>
      <c r="G97" s="28" t="s">
        <v>69</v>
      </c>
      <c r="H97" s="28">
        <v>5337500</v>
      </c>
      <c r="I97" s="28" t="s">
        <v>69</v>
      </c>
      <c r="J97" s="28" t="s">
        <v>69</v>
      </c>
      <c r="K97" s="28" t="s">
        <v>69</v>
      </c>
      <c r="L97" s="28" t="s">
        <v>69</v>
      </c>
      <c r="M97" s="29" t="s">
        <v>69</v>
      </c>
      <c r="N97" s="29" t="s">
        <v>69</v>
      </c>
      <c r="O97" s="28">
        <v>3592014.89</v>
      </c>
      <c r="P97" s="28" t="s">
        <v>69</v>
      </c>
      <c r="Q97" s="28" t="s">
        <v>69</v>
      </c>
      <c r="R97" s="28" t="s">
        <v>69</v>
      </c>
      <c r="S97" s="28" t="s">
        <v>69</v>
      </c>
      <c r="T97" s="28" t="s">
        <v>69</v>
      </c>
      <c r="U97" s="28" t="s">
        <v>69</v>
      </c>
      <c r="V97" s="205">
        <f t="shared" si="1"/>
        <v>67.297702857142866</v>
      </c>
    </row>
    <row r="98" spans="1:22" ht="34.5" x14ac:dyDescent="0.25">
      <c r="A98" s="37" t="s">
        <v>238</v>
      </c>
      <c r="B98" s="38" t="s">
        <v>204</v>
      </c>
      <c r="C98" s="39" t="s">
        <v>316</v>
      </c>
      <c r="D98" s="28" t="s">
        <v>69</v>
      </c>
      <c r="E98" s="28" t="s">
        <v>69</v>
      </c>
      <c r="F98" s="28" t="s">
        <v>69</v>
      </c>
      <c r="G98" s="28" t="s">
        <v>69</v>
      </c>
      <c r="H98" s="28">
        <v>1611274.79</v>
      </c>
      <c r="I98" s="28" t="s">
        <v>69</v>
      </c>
      <c r="J98" s="28" t="s">
        <v>69</v>
      </c>
      <c r="K98" s="28" t="s">
        <v>69</v>
      </c>
      <c r="L98" s="28" t="s">
        <v>69</v>
      </c>
      <c r="M98" s="29" t="s">
        <v>69</v>
      </c>
      <c r="N98" s="29" t="s">
        <v>69</v>
      </c>
      <c r="O98" s="28">
        <v>1097073.97</v>
      </c>
      <c r="P98" s="28" t="s">
        <v>69</v>
      </c>
      <c r="Q98" s="28" t="s">
        <v>69</v>
      </c>
      <c r="R98" s="28" t="s">
        <v>69</v>
      </c>
      <c r="S98" s="28" t="s">
        <v>69</v>
      </c>
      <c r="T98" s="28" t="s">
        <v>69</v>
      </c>
      <c r="U98" s="28" t="s">
        <v>69</v>
      </c>
      <c r="V98" s="205">
        <f t="shared" si="1"/>
        <v>68.087329163761069</v>
      </c>
    </row>
    <row r="99" spans="1:22" x14ac:dyDescent="0.25">
      <c r="A99" s="37" t="s">
        <v>219</v>
      </c>
      <c r="B99" s="38" t="s">
        <v>204</v>
      </c>
      <c r="C99" s="39" t="s">
        <v>317</v>
      </c>
      <c r="D99" s="28" t="s">
        <v>69</v>
      </c>
      <c r="E99" s="28" t="s">
        <v>69</v>
      </c>
      <c r="F99" s="28" t="s">
        <v>69</v>
      </c>
      <c r="G99" s="28" t="s">
        <v>69</v>
      </c>
      <c r="H99" s="28">
        <v>594428.99</v>
      </c>
      <c r="I99" s="28" t="s">
        <v>69</v>
      </c>
      <c r="J99" s="28" t="s">
        <v>69</v>
      </c>
      <c r="K99" s="28" t="s">
        <v>69</v>
      </c>
      <c r="L99" s="28" t="s">
        <v>69</v>
      </c>
      <c r="M99" s="29" t="s">
        <v>69</v>
      </c>
      <c r="N99" s="29" t="s">
        <v>69</v>
      </c>
      <c r="O99" s="28">
        <v>246268.57</v>
      </c>
      <c r="P99" s="28" t="s">
        <v>69</v>
      </c>
      <c r="Q99" s="28" t="s">
        <v>69</v>
      </c>
      <c r="R99" s="28" t="s">
        <v>69</v>
      </c>
      <c r="S99" s="28" t="s">
        <v>69</v>
      </c>
      <c r="T99" s="28" t="s">
        <v>69</v>
      </c>
      <c r="U99" s="28" t="s">
        <v>69</v>
      </c>
      <c r="V99" s="205">
        <f t="shared" si="1"/>
        <v>41.429434657956371</v>
      </c>
    </row>
    <row r="100" spans="1:22" x14ac:dyDescent="0.25">
      <c r="A100" s="37" t="s">
        <v>221</v>
      </c>
      <c r="B100" s="38" t="s">
        <v>204</v>
      </c>
      <c r="C100" s="39" t="s">
        <v>318</v>
      </c>
      <c r="D100" s="28" t="s">
        <v>69</v>
      </c>
      <c r="E100" s="28" t="s">
        <v>69</v>
      </c>
      <c r="F100" s="28" t="s">
        <v>69</v>
      </c>
      <c r="G100" s="28" t="s">
        <v>69</v>
      </c>
      <c r="H100" s="28">
        <v>398047.8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9" t="s">
        <v>69</v>
      </c>
      <c r="N100" s="29" t="s">
        <v>69</v>
      </c>
      <c r="O100" s="28">
        <v>283781.15000000002</v>
      </c>
      <c r="P100" s="28" t="s">
        <v>69</v>
      </c>
      <c r="Q100" s="28" t="s">
        <v>69</v>
      </c>
      <c r="R100" s="28" t="s">
        <v>69</v>
      </c>
      <c r="S100" s="28" t="s">
        <v>69</v>
      </c>
      <c r="T100" s="28" t="s">
        <v>69</v>
      </c>
      <c r="U100" s="28" t="s">
        <v>69</v>
      </c>
      <c r="V100" s="205">
        <f t="shared" si="1"/>
        <v>71.293234129167402</v>
      </c>
    </row>
    <row r="101" spans="1:22" ht="34.5" x14ac:dyDescent="0.25">
      <c r="A101" s="37" t="s">
        <v>308</v>
      </c>
      <c r="B101" s="38" t="s">
        <v>204</v>
      </c>
      <c r="C101" s="39" t="s">
        <v>319</v>
      </c>
      <c r="D101" s="28" t="s">
        <v>69</v>
      </c>
      <c r="E101" s="28" t="s">
        <v>69</v>
      </c>
      <c r="F101" s="28" t="s">
        <v>69</v>
      </c>
      <c r="G101" s="28" t="s">
        <v>69</v>
      </c>
      <c r="H101" s="28">
        <v>33696175.159999996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9" t="s">
        <v>69</v>
      </c>
      <c r="N101" s="29" t="s">
        <v>69</v>
      </c>
      <c r="O101" s="28">
        <v>23322172.899999999</v>
      </c>
      <c r="P101" s="28" t="s">
        <v>69</v>
      </c>
      <c r="Q101" s="28" t="s">
        <v>69</v>
      </c>
      <c r="R101" s="28" t="s">
        <v>69</v>
      </c>
      <c r="S101" s="28" t="s">
        <v>69</v>
      </c>
      <c r="T101" s="28" t="s">
        <v>69</v>
      </c>
      <c r="U101" s="28" t="s">
        <v>69</v>
      </c>
      <c r="V101" s="205">
        <f t="shared" si="1"/>
        <v>69.21311629364169</v>
      </c>
    </row>
    <row r="102" spans="1:22" x14ac:dyDescent="0.25">
      <c r="A102" s="37" t="s">
        <v>249</v>
      </c>
      <c r="B102" s="38" t="s">
        <v>204</v>
      </c>
      <c r="C102" s="39" t="s">
        <v>320</v>
      </c>
      <c r="D102" s="28" t="s">
        <v>69</v>
      </c>
      <c r="E102" s="28" t="s">
        <v>69</v>
      </c>
      <c r="F102" s="28" t="s">
        <v>69</v>
      </c>
      <c r="G102" s="28" t="s">
        <v>69</v>
      </c>
      <c r="H102" s="28">
        <v>25844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9" t="s">
        <v>69</v>
      </c>
      <c r="N102" s="29" t="s">
        <v>69</v>
      </c>
      <c r="O102" s="28">
        <v>15566</v>
      </c>
      <c r="P102" s="28" t="s">
        <v>69</v>
      </c>
      <c r="Q102" s="28" t="s">
        <v>69</v>
      </c>
      <c r="R102" s="28" t="s">
        <v>69</v>
      </c>
      <c r="S102" s="28" t="s">
        <v>69</v>
      </c>
      <c r="T102" s="28" t="s">
        <v>69</v>
      </c>
      <c r="U102" s="28" t="s">
        <v>69</v>
      </c>
      <c r="V102" s="205">
        <f t="shared" si="1"/>
        <v>60.230614455966567</v>
      </c>
    </row>
    <row r="103" spans="1:22" x14ac:dyDescent="0.25">
      <c r="A103" s="37" t="s">
        <v>211</v>
      </c>
      <c r="B103" s="38" t="s">
        <v>204</v>
      </c>
      <c r="C103" s="39" t="s">
        <v>321</v>
      </c>
      <c r="D103" s="28" t="s">
        <v>69</v>
      </c>
      <c r="E103" s="28" t="s">
        <v>69</v>
      </c>
      <c r="F103" s="28" t="s">
        <v>69</v>
      </c>
      <c r="G103" s="28" t="s">
        <v>69</v>
      </c>
      <c r="H103" s="28">
        <v>1025.21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9" t="s">
        <v>69</v>
      </c>
      <c r="N103" s="29" t="s">
        <v>69</v>
      </c>
      <c r="O103" s="28">
        <v>1025.21</v>
      </c>
      <c r="P103" s="28" t="s">
        <v>69</v>
      </c>
      <c r="Q103" s="28" t="s">
        <v>69</v>
      </c>
      <c r="R103" s="28" t="s">
        <v>69</v>
      </c>
      <c r="S103" s="28" t="s">
        <v>69</v>
      </c>
      <c r="T103" s="28" t="s">
        <v>69</v>
      </c>
      <c r="U103" s="28" t="s">
        <v>69</v>
      </c>
      <c r="V103" s="205">
        <f t="shared" si="1"/>
        <v>100</v>
      </c>
    </row>
    <row r="104" spans="1:22" x14ac:dyDescent="0.25">
      <c r="A104" s="37" t="s">
        <v>236</v>
      </c>
      <c r="B104" s="38" t="s">
        <v>204</v>
      </c>
      <c r="C104" s="39" t="s">
        <v>322</v>
      </c>
      <c r="D104" s="28" t="s">
        <v>69</v>
      </c>
      <c r="E104" s="28" t="s">
        <v>69</v>
      </c>
      <c r="F104" s="28" t="s">
        <v>69</v>
      </c>
      <c r="G104" s="28" t="s">
        <v>69</v>
      </c>
      <c r="H104" s="28">
        <v>4529018.4000000004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9" t="s">
        <v>69</v>
      </c>
      <c r="N104" s="29" t="s">
        <v>69</v>
      </c>
      <c r="O104" s="28">
        <v>2551639.77</v>
      </c>
      <c r="P104" s="28" t="s">
        <v>69</v>
      </c>
      <c r="Q104" s="28" t="s">
        <v>69</v>
      </c>
      <c r="R104" s="28" t="s">
        <v>69</v>
      </c>
      <c r="S104" s="28" t="s">
        <v>69</v>
      </c>
      <c r="T104" s="28" t="s">
        <v>69</v>
      </c>
      <c r="U104" s="28" t="s">
        <v>69</v>
      </c>
      <c r="V104" s="205">
        <f t="shared" si="1"/>
        <v>56.339796941429952</v>
      </c>
    </row>
    <row r="105" spans="1:22" ht="23.25" x14ac:dyDescent="0.25">
      <c r="A105" s="37" t="s">
        <v>323</v>
      </c>
      <c r="B105" s="38" t="s">
        <v>204</v>
      </c>
      <c r="C105" s="39" t="s">
        <v>324</v>
      </c>
      <c r="D105" s="28" t="s">
        <v>69</v>
      </c>
      <c r="E105" s="28" t="s">
        <v>69</v>
      </c>
      <c r="F105" s="28" t="s">
        <v>69</v>
      </c>
      <c r="G105" s="28" t="s">
        <v>69</v>
      </c>
      <c r="H105" s="28">
        <v>10000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9" t="s">
        <v>69</v>
      </c>
      <c r="N105" s="29" t="s">
        <v>69</v>
      </c>
      <c r="O105" s="28" t="s">
        <v>69</v>
      </c>
      <c r="P105" s="28" t="s">
        <v>69</v>
      </c>
      <c r="Q105" s="28" t="s">
        <v>69</v>
      </c>
      <c r="R105" s="28" t="s">
        <v>69</v>
      </c>
      <c r="S105" s="28" t="s">
        <v>69</v>
      </c>
      <c r="T105" s="28" t="s">
        <v>69</v>
      </c>
      <c r="U105" s="28" t="s">
        <v>69</v>
      </c>
      <c r="V105" s="205" t="e">
        <f t="shared" si="1"/>
        <v>#VALUE!</v>
      </c>
    </row>
    <row r="106" spans="1:22" ht="34.5" x14ac:dyDescent="0.25">
      <c r="A106" s="37" t="s">
        <v>238</v>
      </c>
      <c r="B106" s="38" t="s">
        <v>204</v>
      </c>
      <c r="C106" s="39" t="s">
        <v>325</v>
      </c>
      <c r="D106" s="28" t="s">
        <v>69</v>
      </c>
      <c r="E106" s="28" t="s">
        <v>69</v>
      </c>
      <c r="F106" s="28" t="s">
        <v>69</v>
      </c>
      <c r="G106" s="28" t="s">
        <v>69</v>
      </c>
      <c r="H106" s="28">
        <v>1367363.15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9" t="s">
        <v>69</v>
      </c>
      <c r="N106" s="29" t="s">
        <v>69</v>
      </c>
      <c r="O106" s="28">
        <v>772006.8</v>
      </c>
      <c r="P106" s="28" t="s">
        <v>69</v>
      </c>
      <c r="Q106" s="28" t="s">
        <v>69</v>
      </c>
      <c r="R106" s="28" t="s">
        <v>69</v>
      </c>
      <c r="S106" s="28" t="s">
        <v>69</v>
      </c>
      <c r="T106" s="28" t="s">
        <v>69</v>
      </c>
      <c r="U106" s="28" t="s">
        <v>69</v>
      </c>
      <c r="V106" s="205">
        <f t="shared" si="1"/>
        <v>56.459529423474677</v>
      </c>
    </row>
    <row r="107" spans="1:22" x14ac:dyDescent="0.25">
      <c r="A107" s="37" t="s">
        <v>219</v>
      </c>
      <c r="B107" s="38" t="s">
        <v>204</v>
      </c>
      <c r="C107" s="39" t="s">
        <v>326</v>
      </c>
      <c r="D107" s="28" t="s">
        <v>69</v>
      </c>
      <c r="E107" s="28" t="s">
        <v>69</v>
      </c>
      <c r="F107" s="28" t="s">
        <v>69</v>
      </c>
      <c r="G107" s="28" t="s">
        <v>69</v>
      </c>
      <c r="H107" s="28">
        <v>3872139.32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9" t="s">
        <v>69</v>
      </c>
      <c r="N107" s="29" t="s">
        <v>69</v>
      </c>
      <c r="O107" s="28">
        <v>1172996.51</v>
      </c>
      <c r="P107" s="28" t="s">
        <v>69</v>
      </c>
      <c r="Q107" s="28" t="s">
        <v>69</v>
      </c>
      <c r="R107" s="28" t="s">
        <v>69</v>
      </c>
      <c r="S107" s="28" t="s">
        <v>69</v>
      </c>
      <c r="T107" s="28" t="s">
        <v>69</v>
      </c>
      <c r="U107" s="28" t="s">
        <v>69</v>
      </c>
      <c r="V107" s="205">
        <f t="shared" si="1"/>
        <v>30.293241359920902</v>
      </c>
    </row>
    <row r="108" spans="1:22" x14ac:dyDescent="0.25">
      <c r="A108" s="37" t="s">
        <v>221</v>
      </c>
      <c r="B108" s="38" t="s">
        <v>204</v>
      </c>
      <c r="C108" s="39" t="s">
        <v>327</v>
      </c>
      <c r="D108" s="28" t="s">
        <v>69</v>
      </c>
      <c r="E108" s="28" t="s">
        <v>69</v>
      </c>
      <c r="F108" s="28" t="s">
        <v>69</v>
      </c>
      <c r="G108" s="28" t="s">
        <v>69</v>
      </c>
      <c r="H108" s="28">
        <v>238859.28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9" t="s">
        <v>69</v>
      </c>
      <c r="N108" s="29" t="s">
        <v>69</v>
      </c>
      <c r="O108" s="28">
        <v>126048.96000000001</v>
      </c>
      <c r="P108" s="28" t="s">
        <v>69</v>
      </c>
      <c r="Q108" s="28" t="s">
        <v>69</v>
      </c>
      <c r="R108" s="28" t="s">
        <v>69</v>
      </c>
      <c r="S108" s="28" t="s">
        <v>69</v>
      </c>
      <c r="T108" s="28" t="s">
        <v>69</v>
      </c>
      <c r="U108" s="28" t="s">
        <v>69</v>
      </c>
      <c r="V108" s="205">
        <f t="shared" si="1"/>
        <v>52.77122161634248</v>
      </c>
    </row>
    <row r="109" spans="1:22" x14ac:dyDescent="0.25">
      <c r="A109" s="37" t="s">
        <v>310</v>
      </c>
      <c r="B109" s="38" t="s">
        <v>204</v>
      </c>
      <c r="C109" s="39" t="s">
        <v>328</v>
      </c>
      <c r="D109" s="28" t="s">
        <v>69</v>
      </c>
      <c r="E109" s="28" t="s">
        <v>69</v>
      </c>
      <c r="F109" s="28" t="s">
        <v>69</v>
      </c>
      <c r="G109" s="28" t="s">
        <v>69</v>
      </c>
      <c r="H109" s="28">
        <v>204120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9" t="s">
        <v>69</v>
      </c>
      <c r="N109" s="29" t="s">
        <v>69</v>
      </c>
      <c r="O109" s="28">
        <v>204120</v>
      </c>
      <c r="P109" s="28" t="s">
        <v>69</v>
      </c>
      <c r="Q109" s="28" t="s">
        <v>69</v>
      </c>
      <c r="R109" s="28" t="s">
        <v>69</v>
      </c>
      <c r="S109" s="28" t="s">
        <v>69</v>
      </c>
      <c r="T109" s="28" t="s">
        <v>69</v>
      </c>
      <c r="U109" s="28" t="s">
        <v>69</v>
      </c>
      <c r="V109" s="205">
        <f t="shared" si="1"/>
        <v>100</v>
      </c>
    </row>
    <row r="110" spans="1:22" x14ac:dyDescent="0.25">
      <c r="A110" s="37" t="s">
        <v>211</v>
      </c>
      <c r="B110" s="38" t="s">
        <v>204</v>
      </c>
      <c r="C110" s="39" t="s">
        <v>329</v>
      </c>
      <c r="D110" s="28" t="s">
        <v>69</v>
      </c>
      <c r="E110" s="28" t="s">
        <v>69</v>
      </c>
      <c r="F110" s="28" t="s">
        <v>69</v>
      </c>
      <c r="G110" s="28" t="s">
        <v>69</v>
      </c>
      <c r="H110" s="28">
        <v>515.36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9" t="s">
        <v>69</v>
      </c>
      <c r="N110" s="29" t="s">
        <v>69</v>
      </c>
      <c r="O110" s="28">
        <v>515.36</v>
      </c>
      <c r="P110" s="28" t="s">
        <v>69</v>
      </c>
      <c r="Q110" s="28" t="s">
        <v>69</v>
      </c>
      <c r="R110" s="28" t="s">
        <v>69</v>
      </c>
      <c r="S110" s="28" t="s">
        <v>69</v>
      </c>
      <c r="T110" s="28" t="s">
        <v>69</v>
      </c>
      <c r="U110" s="28" t="s">
        <v>69</v>
      </c>
      <c r="V110" s="205">
        <f t="shared" si="1"/>
        <v>100</v>
      </c>
    </row>
    <row r="111" spans="1:22" x14ac:dyDescent="0.25">
      <c r="A111" s="37" t="s">
        <v>236</v>
      </c>
      <c r="B111" s="38" t="s">
        <v>204</v>
      </c>
      <c r="C111" s="39" t="s">
        <v>330</v>
      </c>
      <c r="D111" s="28" t="s">
        <v>69</v>
      </c>
      <c r="E111" s="28" t="s">
        <v>69</v>
      </c>
      <c r="F111" s="28" t="s">
        <v>69</v>
      </c>
      <c r="G111" s="28" t="s">
        <v>69</v>
      </c>
      <c r="H111" s="28">
        <v>7653200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9" t="s">
        <v>69</v>
      </c>
      <c r="N111" s="29" t="s">
        <v>69</v>
      </c>
      <c r="O111" s="28">
        <v>5029147.57</v>
      </c>
      <c r="P111" s="28" t="s">
        <v>69</v>
      </c>
      <c r="Q111" s="28" t="s">
        <v>69</v>
      </c>
      <c r="R111" s="28" t="s">
        <v>69</v>
      </c>
      <c r="S111" s="28" t="s">
        <v>69</v>
      </c>
      <c r="T111" s="28" t="s">
        <v>69</v>
      </c>
      <c r="U111" s="28" t="s">
        <v>69</v>
      </c>
      <c r="V111" s="205">
        <f t="shared" si="1"/>
        <v>65.713003318873149</v>
      </c>
    </row>
    <row r="112" spans="1:22" ht="34.5" x14ac:dyDescent="0.25">
      <c r="A112" s="37" t="s">
        <v>238</v>
      </c>
      <c r="B112" s="38" t="s">
        <v>204</v>
      </c>
      <c r="C112" s="39" t="s">
        <v>331</v>
      </c>
      <c r="D112" s="28" t="s">
        <v>69</v>
      </c>
      <c r="E112" s="28" t="s">
        <v>69</v>
      </c>
      <c r="F112" s="28" t="s">
        <v>69</v>
      </c>
      <c r="G112" s="28" t="s">
        <v>69</v>
      </c>
      <c r="H112" s="28">
        <v>2319860.0699999998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9" t="s">
        <v>69</v>
      </c>
      <c r="N112" s="29" t="s">
        <v>69</v>
      </c>
      <c r="O112" s="28">
        <v>1551246.75</v>
      </c>
      <c r="P112" s="28" t="s">
        <v>69</v>
      </c>
      <c r="Q112" s="28" t="s">
        <v>69</v>
      </c>
      <c r="R112" s="28" t="s">
        <v>69</v>
      </c>
      <c r="S112" s="28" t="s">
        <v>69</v>
      </c>
      <c r="T112" s="28" t="s">
        <v>69</v>
      </c>
      <c r="U112" s="28" t="s">
        <v>69</v>
      </c>
      <c r="V112" s="205">
        <f t="shared" si="1"/>
        <v>66.868117179153828</v>
      </c>
    </row>
    <row r="113" spans="1:22" x14ac:dyDescent="0.25">
      <c r="A113" s="37" t="s">
        <v>205</v>
      </c>
      <c r="B113" s="38" t="s">
        <v>204</v>
      </c>
      <c r="C113" s="39" t="s">
        <v>332</v>
      </c>
      <c r="D113" s="28" t="s">
        <v>69</v>
      </c>
      <c r="E113" s="28" t="s">
        <v>69</v>
      </c>
      <c r="F113" s="28" t="s">
        <v>69</v>
      </c>
      <c r="G113" s="28" t="s">
        <v>69</v>
      </c>
      <c r="H113" s="28">
        <v>1627800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9" t="s">
        <v>69</v>
      </c>
      <c r="N113" s="29" t="s">
        <v>69</v>
      </c>
      <c r="O113" s="28">
        <v>997393.09</v>
      </c>
      <c r="P113" s="28" t="s">
        <v>69</v>
      </c>
      <c r="Q113" s="28" t="s">
        <v>69</v>
      </c>
      <c r="R113" s="28" t="s">
        <v>69</v>
      </c>
      <c r="S113" s="28" t="s">
        <v>69</v>
      </c>
      <c r="T113" s="28" t="s">
        <v>69</v>
      </c>
      <c r="U113" s="28" t="s">
        <v>69</v>
      </c>
      <c r="V113" s="205">
        <f t="shared" si="1"/>
        <v>61.272459147315395</v>
      </c>
    </row>
    <row r="114" spans="1:22" ht="34.5" x14ac:dyDescent="0.25">
      <c r="A114" s="37" t="s">
        <v>207</v>
      </c>
      <c r="B114" s="38" t="s">
        <v>204</v>
      </c>
      <c r="C114" s="39" t="s">
        <v>333</v>
      </c>
      <c r="D114" s="28" t="s">
        <v>69</v>
      </c>
      <c r="E114" s="28" t="s">
        <v>69</v>
      </c>
      <c r="F114" s="28" t="s">
        <v>69</v>
      </c>
      <c r="G114" s="28" t="s">
        <v>69</v>
      </c>
      <c r="H114" s="28">
        <v>491602.2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9" t="s">
        <v>69</v>
      </c>
      <c r="N114" s="29" t="s">
        <v>69</v>
      </c>
      <c r="O114" s="28">
        <v>302686.39</v>
      </c>
      <c r="P114" s="28" t="s">
        <v>69</v>
      </c>
      <c r="Q114" s="28" t="s">
        <v>69</v>
      </c>
      <c r="R114" s="28" t="s">
        <v>69</v>
      </c>
      <c r="S114" s="28" t="s">
        <v>69</v>
      </c>
      <c r="T114" s="28" t="s">
        <v>69</v>
      </c>
      <c r="U114" s="28" t="s">
        <v>69</v>
      </c>
      <c r="V114" s="205">
        <f t="shared" si="1"/>
        <v>61.571406718684344</v>
      </c>
    </row>
    <row r="115" spans="1:22" ht="23.25" x14ac:dyDescent="0.25">
      <c r="A115" s="37" t="s">
        <v>217</v>
      </c>
      <c r="B115" s="38" t="s">
        <v>204</v>
      </c>
      <c r="C115" s="39" t="s">
        <v>334</v>
      </c>
      <c r="D115" s="28" t="s">
        <v>69</v>
      </c>
      <c r="E115" s="28" t="s">
        <v>69</v>
      </c>
      <c r="F115" s="28" t="s">
        <v>69</v>
      </c>
      <c r="G115" s="28" t="s">
        <v>69</v>
      </c>
      <c r="H115" s="28">
        <v>227200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9" t="s">
        <v>69</v>
      </c>
      <c r="N115" s="29" t="s">
        <v>69</v>
      </c>
      <c r="O115" s="28">
        <v>142608</v>
      </c>
      <c r="P115" s="28" t="s">
        <v>69</v>
      </c>
      <c r="Q115" s="28" t="s">
        <v>69</v>
      </c>
      <c r="R115" s="28" t="s">
        <v>69</v>
      </c>
      <c r="S115" s="28" t="s">
        <v>69</v>
      </c>
      <c r="T115" s="28" t="s">
        <v>69</v>
      </c>
      <c r="U115" s="28" t="s">
        <v>69</v>
      </c>
      <c r="V115" s="205">
        <f t="shared" si="1"/>
        <v>62.767605633802816</v>
      </c>
    </row>
    <row r="116" spans="1:22" x14ac:dyDescent="0.25">
      <c r="A116" s="37" t="s">
        <v>219</v>
      </c>
      <c r="B116" s="38" t="s">
        <v>204</v>
      </c>
      <c r="C116" s="39" t="s">
        <v>335</v>
      </c>
      <c r="D116" s="28" t="s">
        <v>69</v>
      </c>
      <c r="E116" s="28" t="s">
        <v>69</v>
      </c>
      <c r="F116" s="28" t="s">
        <v>69</v>
      </c>
      <c r="G116" s="28" t="s">
        <v>69</v>
      </c>
      <c r="H116" s="28">
        <v>2825220.28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9" t="s">
        <v>69</v>
      </c>
      <c r="N116" s="29" t="s">
        <v>69</v>
      </c>
      <c r="O116" s="28">
        <v>1179955.8</v>
      </c>
      <c r="P116" s="28" t="s">
        <v>69</v>
      </c>
      <c r="Q116" s="28" t="s">
        <v>69</v>
      </c>
      <c r="R116" s="28" t="s">
        <v>69</v>
      </c>
      <c r="S116" s="28" t="s">
        <v>69</v>
      </c>
      <c r="T116" s="28" t="s">
        <v>69</v>
      </c>
      <c r="U116" s="28" t="s">
        <v>69</v>
      </c>
      <c r="V116" s="205">
        <f t="shared" si="1"/>
        <v>41.765090260501751</v>
      </c>
    </row>
    <row r="117" spans="1:22" x14ac:dyDescent="0.25">
      <c r="A117" s="37" t="s">
        <v>221</v>
      </c>
      <c r="B117" s="38" t="s">
        <v>204</v>
      </c>
      <c r="C117" s="39" t="s">
        <v>336</v>
      </c>
      <c r="D117" s="28" t="s">
        <v>69</v>
      </c>
      <c r="E117" s="28" t="s">
        <v>69</v>
      </c>
      <c r="F117" s="28" t="s">
        <v>69</v>
      </c>
      <c r="G117" s="28" t="s">
        <v>69</v>
      </c>
      <c r="H117" s="28">
        <v>162634.23000000001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9" t="s">
        <v>69</v>
      </c>
      <c r="N117" s="29" t="s">
        <v>69</v>
      </c>
      <c r="O117" s="28">
        <v>110448.55</v>
      </c>
      <c r="P117" s="28" t="s">
        <v>69</v>
      </c>
      <c r="Q117" s="28" t="s">
        <v>69</v>
      </c>
      <c r="R117" s="28" t="s">
        <v>69</v>
      </c>
      <c r="S117" s="28" t="s">
        <v>69</v>
      </c>
      <c r="T117" s="28" t="s">
        <v>69</v>
      </c>
      <c r="U117" s="28" t="s">
        <v>69</v>
      </c>
      <c r="V117" s="205">
        <f t="shared" si="1"/>
        <v>67.912240860979878</v>
      </c>
    </row>
    <row r="118" spans="1:22" x14ac:dyDescent="0.25">
      <c r="A118" s="37" t="s">
        <v>337</v>
      </c>
      <c r="B118" s="38" t="s">
        <v>204</v>
      </c>
      <c r="C118" s="39" t="s">
        <v>338</v>
      </c>
      <c r="D118" s="28" t="s">
        <v>69</v>
      </c>
      <c r="E118" s="28" t="s">
        <v>69</v>
      </c>
      <c r="F118" s="28" t="s">
        <v>69</v>
      </c>
      <c r="G118" s="28" t="s">
        <v>69</v>
      </c>
      <c r="H118" s="28">
        <v>25916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9" t="s">
        <v>69</v>
      </c>
      <c r="N118" s="29" t="s">
        <v>69</v>
      </c>
      <c r="O118" s="28">
        <v>13000</v>
      </c>
      <c r="P118" s="28" t="s">
        <v>69</v>
      </c>
      <c r="Q118" s="28" t="s">
        <v>69</v>
      </c>
      <c r="R118" s="28" t="s">
        <v>69</v>
      </c>
      <c r="S118" s="28" t="s">
        <v>69</v>
      </c>
      <c r="T118" s="28" t="s">
        <v>69</v>
      </c>
      <c r="U118" s="28" t="s">
        <v>69</v>
      </c>
      <c r="V118" s="205">
        <f t="shared" si="1"/>
        <v>50.162062046612135</v>
      </c>
    </row>
    <row r="119" spans="1:22" x14ac:dyDescent="0.25">
      <c r="A119" s="37" t="s">
        <v>223</v>
      </c>
      <c r="B119" s="38" t="s">
        <v>204</v>
      </c>
      <c r="C119" s="39" t="s">
        <v>339</v>
      </c>
      <c r="D119" s="28" t="s">
        <v>69</v>
      </c>
      <c r="E119" s="28" t="s">
        <v>69</v>
      </c>
      <c r="F119" s="28" t="s">
        <v>69</v>
      </c>
      <c r="G119" s="28" t="s">
        <v>69</v>
      </c>
      <c r="H119" s="28">
        <v>7680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9" t="s">
        <v>69</v>
      </c>
      <c r="N119" s="29" t="s">
        <v>69</v>
      </c>
      <c r="O119" s="28">
        <v>5760</v>
      </c>
      <c r="P119" s="28" t="s">
        <v>69</v>
      </c>
      <c r="Q119" s="28" t="s">
        <v>69</v>
      </c>
      <c r="R119" s="28" t="s">
        <v>69</v>
      </c>
      <c r="S119" s="28" t="s">
        <v>69</v>
      </c>
      <c r="T119" s="28" t="s">
        <v>69</v>
      </c>
      <c r="U119" s="28" t="s">
        <v>69</v>
      </c>
      <c r="V119" s="205">
        <f t="shared" si="1"/>
        <v>75</v>
      </c>
    </row>
    <row r="120" spans="1:22" x14ac:dyDescent="0.25">
      <c r="A120" s="37" t="s">
        <v>211</v>
      </c>
      <c r="B120" s="38" t="s">
        <v>204</v>
      </c>
      <c r="C120" s="39" t="s">
        <v>340</v>
      </c>
      <c r="D120" s="28" t="s">
        <v>69</v>
      </c>
      <c r="E120" s="28" t="s">
        <v>69</v>
      </c>
      <c r="F120" s="28" t="s">
        <v>69</v>
      </c>
      <c r="G120" s="28" t="s">
        <v>69</v>
      </c>
      <c r="H120" s="28">
        <v>2273.73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9" t="s">
        <v>69</v>
      </c>
      <c r="N120" s="29" t="s">
        <v>69</v>
      </c>
      <c r="O120" s="28">
        <v>2273.73</v>
      </c>
      <c r="P120" s="28" t="s">
        <v>69</v>
      </c>
      <c r="Q120" s="28" t="s">
        <v>69</v>
      </c>
      <c r="R120" s="28" t="s">
        <v>69</v>
      </c>
      <c r="S120" s="28" t="s">
        <v>69</v>
      </c>
      <c r="T120" s="28" t="s">
        <v>69</v>
      </c>
      <c r="U120" s="28" t="s">
        <v>69</v>
      </c>
      <c r="V120" s="205">
        <f t="shared" si="1"/>
        <v>100</v>
      </c>
    </row>
    <row r="121" spans="1:22" x14ac:dyDescent="0.25">
      <c r="A121" s="37" t="s">
        <v>236</v>
      </c>
      <c r="B121" s="38" t="s">
        <v>204</v>
      </c>
      <c r="C121" s="39" t="s">
        <v>341</v>
      </c>
      <c r="D121" s="28" t="s">
        <v>69</v>
      </c>
      <c r="E121" s="28" t="s">
        <v>69</v>
      </c>
      <c r="F121" s="28" t="s">
        <v>69</v>
      </c>
      <c r="G121" s="28" t="s">
        <v>69</v>
      </c>
      <c r="H121" s="28">
        <v>23278500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9" t="s">
        <v>69</v>
      </c>
      <c r="N121" s="29" t="s">
        <v>69</v>
      </c>
      <c r="O121" s="28">
        <v>17007170.579999998</v>
      </c>
      <c r="P121" s="28" t="s">
        <v>69</v>
      </c>
      <c r="Q121" s="28" t="s">
        <v>69</v>
      </c>
      <c r="R121" s="28" t="s">
        <v>69</v>
      </c>
      <c r="S121" s="28" t="s">
        <v>69</v>
      </c>
      <c r="T121" s="28" t="s">
        <v>69</v>
      </c>
      <c r="U121" s="28" t="s">
        <v>69</v>
      </c>
      <c r="V121" s="205">
        <f t="shared" si="1"/>
        <v>73.05956388942586</v>
      </c>
    </row>
    <row r="122" spans="1:22" ht="34.5" x14ac:dyDescent="0.25">
      <c r="A122" s="37" t="s">
        <v>238</v>
      </c>
      <c r="B122" s="38" t="s">
        <v>204</v>
      </c>
      <c r="C122" s="39" t="s">
        <v>342</v>
      </c>
      <c r="D122" s="28" t="s">
        <v>69</v>
      </c>
      <c r="E122" s="28" t="s">
        <v>69</v>
      </c>
      <c r="F122" s="28" t="s">
        <v>69</v>
      </c>
      <c r="G122" s="28" t="s">
        <v>69</v>
      </c>
      <c r="H122" s="28">
        <v>6975374.1299999999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9" t="s">
        <v>69</v>
      </c>
      <c r="N122" s="29" t="s">
        <v>69</v>
      </c>
      <c r="O122" s="28">
        <v>5092116.32</v>
      </c>
      <c r="P122" s="28" t="s">
        <v>69</v>
      </c>
      <c r="Q122" s="28" t="s">
        <v>69</v>
      </c>
      <c r="R122" s="28" t="s">
        <v>69</v>
      </c>
      <c r="S122" s="28" t="s">
        <v>69</v>
      </c>
      <c r="T122" s="28" t="s">
        <v>69</v>
      </c>
      <c r="U122" s="28" t="s">
        <v>69</v>
      </c>
      <c r="V122" s="205">
        <f t="shared" si="1"/>
        <v>73.001336202162975</v>
      </c>
    </row>
    <row r="123" spans="1:22" x14ac:dyDescent="0.25">
      <c r="A123" s="37" t="s">
        <v>219</v>
      </c>
      <c r="B123" s="38" t="s">
        <v>204</v>
      </c>
      <c r="C123" s="39" t="s">
        <v>343</v>
      </c>
      <c r="D123" s="28" t="s">
        <v>69</v>
      </c>
      <c r="E123" s="28" t="s">
        <v>69</v>
      </c>
      <c r="F123" s="28" t="s">
        <v>69</v>
      </c>
      <c r="G123" s="28" t="s">
        <v>69</v>
      </c>
      <c r="H123" s="28">
        <v>6705077.2699999996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9" t="s">
        <v>69</v>
      </c>
      <c r="N123" s="29" t="s">
        <v>69</v>
      </c>
      <c r="O123" s="28">
        <v>3643372.44</v>
      </c>
      <c r="P123" s="28" t="s">
        <v>69</v>
      </c>
      <c r="Q123" s="28" t="s">
        <v>69</v>
      </c>
      <c r="R123" s="28" t="s">
        <v>69</v>
      </c>
      <c r="S123" s="28" t="s">
        <v>69</v>
      </c>
      <c r="T123" s="28" t="s">
        <v>69</v>
      </c>
      <c r="U123" s="28" t="s">
        <v>69</v>
      </c>
      <c r="V123" s="205">
        <f t="shared" si="1"/>
        <v>54.337516083539484</v>
      </c>
    </row>
    <row r="124" spans="1:22" x14ac:dyDescent="0.25">
      <c r="A124" s="37" t="s">
        <v>221</v>
      </c>
      <c r="B124" s="38" t="s">
        <v>204</v>
      </c>
      <c r="C124" s="39" t="s">
        <v>344</v>
      </c>
      <c r="D124" s="28" t="s">
        <v>69</v>
      </c>
      <c r="E124" s="28" t="s">
        <v>69</v>
      </c>
      <c r="F124" s="28" t="s">
        <v>69</v>
      </c>
      <c r="G124" s="28" t="s">
        <v>69</v>
      </c>
      <c r="H124" s="28">
        <v>2151183.13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9" t="s">
        <v>69</v>
      </c>
      <c r="N124" s="29" t="s">
        <v>69</v>
      </c>
      <c r="O124" s="28">
        <v>1574784.77</v>
      </c>
      <c r="P124" s="28" t="s">
        <v>69</v>
      </c>
      <c r="Q124" s="28" t="s">
        <v>69</v>
      </c>
      <c r="R124" s="28" t="s">
        <v>69</v>
      </c>
      <c r="S124" s="28" t="s">
        <v>69</v>
      </c>
      <c r="T124" s="28" t="s">
        <v>69</v>
      </c>
      <c r="U124" s="28" t="s">
        <v>69</v>
      </c>
      <c r="V124" s="205">
        <f t="shared" si="1"/>
        <v>73.205518769571242</v>
      </c>
    </row>
    <row r="125" spans="1:22" x14ac:dyDescent="0.25">
      <c r="A125" s="37" t="s">
        <v>337</v>
      </c>
      <c r="B125" s="38" t="s">
        <v>204</v>
      </c>
      <c r="C125" s="39" t="s">
        <v>345</v>
      </c>
      <c r="D125" s="28" t="s">
        <v>69</v>
      </c>
      <c r="E125" s="28" t="s">
        <v>69</v>
      </c>
      <c r="F125" s="28" t="s">
        <v>69</v>
      </c>
      <c r="G125" s="28" t="s">
        <v>69</v>
      </c>
      <c r="H125" s="28">
        <v>30000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9" t="s">
        <v>69</v>
      </c>
      <c r="N125" s="29" t="s">
        <v>69</v>
      </c>
      <c r="O125" s="28" t="s">
        <v>69</v>
      </c>
      <c r="P125" s="28" t="s">
        <v>69</v>
      </c>
      <c r="Q125" s="28" t="s">
        <v>69</v>
      </c>
      <c r="R125" s="28" t="s">
        <v>69</v>
      </c>
      <c r="S125" s="28" t="s">
        <v>69</v>
      </c>
      <c r="T125" s="28" t="s">
        <v>69</v>
      </c>
      <c r="U125" s="28" t="s">
        <v>69</v>
      </c>
      <c r="V125" s="205" t="e">
        <f t="shared" si="1"/>
        <v>#VALUE!</v>
      </c>
    </row>
    <row r="126" spans="1:22" x14ac:dyDescent="0.25">
      <c r="A126" s="37" t="s">
        <v>249</v>
      </c>
      <c r="B126" s="38" t="s">
        <v>204</v>
      </c>
      <c r="C126" s="39" t="s">
        <v>346</v>
      </c>
      <c r="D126" s="28" t="s">
        <v>69</v>
      </c>
      <c r="E126" s="28" t="s">
        <v>69</v>
      </c>
      <c r="F126" s="28" t="s">
        <v>69</v>
      </c>
      <c r="G126" s="28" t="s">
        <v>69</v>
      </c>
      <c r="H126" s="28">
        <v>434742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9" t="s">
        <v>69</v>
      </c>
      <c r="N126" s="29" t="s">
        <v>69</v>
      </c>
      <c r="O126" s="28">
        <v>293230</v>
      </c>
      <c r="P126" s="28" t="s">
        <v>69</v>
      </c>
      <c r="Q126" s="28" t="s">
        <v>69</v>
      </c>
      <c r="R126" s="28" t="s">
        <v>69</v>
      </c>
      <c r="S126" s="28" t="s">
        <v>69</v>
      </c>
      <c r="T126" s="28" t="s">
        <v>69</v>
      </c>
      <c r="U126" s="28" t="s">
        <v>69</v>
      </c>
      <c r="V126" s="205">
        <f t="shared" si="1"/>
        <v>67.449199755257141</v>
      </c>
    </row>
    <row r="127" spans="1:22" x14ac:dyDescent="0.25">
      <c r="A127" s="37" t="s">
        <v>223</v>
      </c>
      <c r="B127" s="38" t="s">
        <v>204</v>
      </c>
      <c r="C127" s="39" t="s">
        <v>347</v>
      </c>
      <c r="D127" s="28" t="s">
        <v>69</v>
      </c>
      <c r="E127" s="28" t="s">
        <v>69</v>
      </c>
      <c r="F127" s="28" t="s">
        <v>69</v>
      </c>
      <c r="G127" s="28" t="s">
        <v>69</v>
      </c>
      <c r="H127" s="28">
        <v>84692.1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9" t="s">
        <v>69</v>
      </c>
      <c r="N127" s="29" t="s">
        <v>69</v>
      </c>
      <c r="O127" s="28">
        <v>84692.1</v>
      </c>
      <c r="P127" s="28" t="s">
        <v>69</v>
      </c>
      <c r="Q127" s="28" t="s">
        <v>69</v>
      </c>
      <c r="R127" s="28" t="s">
        <v>69</v>
      </c>
      <c r="S127" s="28" t="s">
        <v>69</v>
      </c>
      <c r="T127" s="28" t="s">
        <v>69</v>
      </c>
      <c r="U127" s="28" t="s">
        <v>69</v>
      </c>
      <c r="V127" s="205">
        <f t="shared" si="1"/>
        <v>100</v>
      </c>
    </row>
    <row r="128" spans="1:22" x14ac:dyDescent="0.25">
      <c r="A128" s="37" t="s">
        <v>211</v>
      </c>
      <c r="B128" s="38" t="s">
        <v>204</v>
      </c>
      <c r="C128" s="39" t="s">
        <v>348</v>
      </c>
      <c r="D128" s="28" t="s">
        <v>69</v>
      </c>
      <c r="E128" s="28" t="s">
        <v>69</v>
      </c>
      <c r="F128" s="28" t="s">
        <v>69</v>
      </c>
      <c r="G128" s="28" t="s">
        <v>69</v>
      </c>
      <c r="H128" s="28">
        <v>5125.87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9" t="s">
        <v>69</v>
      </c>
      <c r="N128" s="29" t="s">
        <v>69</v>
      </c>
      <c r="O128" s="28">
        <v>5125.87</v>
      </c>
      <c r="P128" s="28" t="s">
        <v>69</v>
      </c>
      <c r="Q128" s="28" t="s">
        <v>69</v>
      </c>
      <c r="R128" s="28" t="s">
        <v>69</v>
      </c>
      <c r="S128" s="28" t="s">
        <v>69</v>
      </c>
      <c r="T128" s="28" t="s">
        <v>69</v>
      </c>
      <c r="U128" s="28" t="s">
        <v>69</v>
      </c>
      <c r="V128" s="205">
        <f t="shared" si="1"/>
        <v>100</v>
      </c>
    </row>
    <row r="129" spans="1:22" x14ac:dyDescent="0.25">
      <c r="A129" s="37" t="s">
        <v>219</v>
      </c>
      <c r="B129" s="38" t="s">
        <v>204</v>
      </c>
      <c r="C129" s="39" t="s">
        <v>349</v>
      </c>
      <c r="D129" s="28" t="s">
        <v>69</v>
      </c>
      <c r="E129" s="28" t="s">
        <v>69</v>
      </c>
      <c r="F129" s="28" t="s">
        <v>69</v>
      </c>
      <c r="G129" s="28" t="s">
        <v>69</v>
      </c>
      <c r="H129" s="28">
        <v>50000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9" t="s">
        <v>69</v>
      </c>
      <c r="N129" s="29" t="s">
        <v>69</v>
      </c>
      <c r="O129" s="28">
        <v>50000</v>
      </c>
      <c r="P129" s="28" t="s">
        <v>69</v>
      </c>
      <c r="Q129" s="28" t="s">
        <v>69</v>
      </c>
      <c r="R129" s="28" t="s">
        <v>69</v>
      </c>
      <c r="S129" s="28" t="s">
        <v>69</v>
      </c>
      <c r="T129" s="28" t="s">
        <v>69</v>
      </c>
      <c r="U129" s="28" t="s">
        <v>69</v>
      </c>
      <c r="V129" s="205">
        <f t="shared" si="1"/>
        <v>100</v>
      </c>
    </row>
    <row r="130" spans="1:22" x14ac:dyDescent="0.25">
      <c r="A130" s="37" t="s">
        <v>350</v>
      </c>
      <c r="B130" s="38" t="s">
        <v>204</v>
      </c>
      <c r="C130" s="39" t="s">
        <v>351</v>
      </c>
      <c r="D130" s="28" t="s">
        <v>69</v>
      </c>
      <c r="E130" s="28" t="s">
        <v>69</v>
      </c>
      <c r="F130" s="28" t="s">
        <v>69</v>
      </c>
      <c r="G130" s="28" t="s">
        <v>69</v>
      </c>
      <c r="H130" s="28">
        <v>1860000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9" t="s">
        <v>69</v>
      </c>
      <c r="N130" s="29" t="s">
        <v>69</v>
      </c>
      <c r="O130" s="28">
        <v>1034234.9</v>
      </c>
      <c r="P130" s="28" t="s">
        <v>69</v>
      </c>
      <c r="Q130" s="28" t="s">
        <v>69</v>
      </c>
      <c r="R130" s="28" t="s">
        <v>69</v>
      </c>
      <c r="S130" s="28" t="s">
        <v>69</v>
      </c>
      <c r="T130" s="28" t="s">
        <v>69</v>
      </c>
      <c r="U130" s="28" t="s">
        <v>69</v>
      </c>
      <c r="V130" s="205">
        <f t="shared" si="1"/>
        <v>55.604026881720436</v>
      </c>
    </row>
    <row r="131" spans="1:22" x14ac:dyDescent="0.25">
      <c r="A131" s="37" t="s">
        <v>219</v>
      </c>
      <c r="B131" s="38" t="s">
        <v>204</v>
      </c>
      <c r="C131" s="39" t="s">
        <v>352</v>
      </c>
      <c r="D131" s="28" t="s">
        <v>69</v>
      </c>
      <c r="E131" s="28" t="s">
        <v>69</v>
      </c>
      <c r="F131" s="28" t="s">
        <v>69</v>
      </c>
      <c r="G131" s="28" t="s">
        <v>69</v>
      </c>
      <c r="H131" s="28">
        <v>330000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9" t="s">
        <v>69</v>
      </c>
      <c r="N131" s="29" t="s">
        <v>69</v>
      </c>
      <c r="O131" s="28">
        <v>186180.26</v>
      </c>
      <c r="P131" s="28" t="s">
        <v>69</v>
      </c>
      <c r="Q131" s="28" t="s">
        <v>69</v>
      </c>
      <c r="R131" s="28" t="s">
        <v>69</v>
      </c>
      <c r="S131" s="28" t="s">
        <v>69</v>
      </c>
      <c r="T131" s="28" t="s">
        <v>69</v>
      </c>
      <c r="U131" s="28" t="s">
        <v>69</v>
      </c>
      <c r="V131" s="205">
        <f t="shared" si="1"/>
        <v>56.418260606060613</v>
      </c>
    </row>
    <row r="132" spans="1:22" ht="23.25" x14ac:dyDescent="0.25">
      <c r="A132" s="37" t="s">
        <v>245</v>
      </c>
      <c r="B132" s="38" t="s">
        <v>204</v>
      </c>
      <c r="C132" s="39" t="s">
        <v>353</v>
      </c>
      <c r="D132" s="28" t="s">
        <v>69</v>
      </c>
      <c r="E132" s="28" t="s">
        <v>69</v>
      </c>
      <c r="F132" s="28" t="s">
        <v>69</v>
      </c>
      <c r="G132" s="28" t="s">
        <v>69</v>
      </c>
      <c r="H132" s="28">
        <v>35649400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9" t="s">
        <v>69</v>
      </c>
      <c r="N132" s="29" t="s">
        <v>69</v>
      </c>
      <c r="O132" s="28">
        <v>21054524.760000002</v>
      </c>
      <c r="P132" s="28" t="s">
        <v>69</v>
      </c>
      <c r="Q132" s="28" t="s">
        <v>69</v>
      </c>
      <c r="R132" s="28" t="s">
        <v>69</v>
      </c>
      <c r="S132" s="28" t="s">
        <v>69</v>
      </c>
      <c r="T132" s="28" t="s">
        <v>69</v>
      </c>
      <c r="U132" s="28" t="s">
        <v>69</v>
      </c>
      <c r="V132" s="205">
        <f t="shared" si="1"/>
        <v>59.059969480552276</v>
      </c>
    </row>
    <row r="133" spans="1:22" ht="23.25" x14ac:dyDescent="0.25">
      <c r="A133" s="37" t="s">
        <v>247</v>
      </c>
      <c r="B133" s="38" t="s">
        <v>204</v>
      </c>
      <c r="C133" s="39" t="s">
        <v>354</v>
      </c>
      <c r="D133" s="28" t="s">
        <v>69</v>
      </c>
      <c r="E133" s="28" t="s">
        <v>69</v>
      </c>
      <c r="F133" s="28" t="s">
        <v>69</v>
      </c>
      <c r="G133" s="28" t="s">
        <v>69</v>
      </c>
      <c r="H133" s="28">
        <v>165600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9" t="s">
        <v>69</v>
      </c>
      <c r="N133" s="29" t="s">
        <v>69</v>
      </c>
      <c r="O133" s="28">
        <v>96600</v>
      </c>
      <c r="P133" s="28" t="s">
        <v>69</v>
      </c>
      <c r="Q133" s="28" t="s">
        <v>69</v>
      </c>
      <c r="R133" s="28" t="s">
        <v>69</v>
      </c>
      <c r="S133" s="28" t="s">
        <v>69</v>
      </c>
      <c r="T133" s="28" t="s">
        <v>69</v>
      </c>
      <c r="U133" s="28" t="s">
        <v>69</v>
      </c>
      <c r="V133" s="205">
        <f t="shared" si="1"/>
        <v>58.333333333333336</v>
      </c>
    </row>
    <row r="134" spans="1:22" x14ac:dyDescent="0.25">
      <c r="A134" s="37" t="s">
        <v>219</v>
      </c>
      <c r="B134" s="38" t="s">
        <v>204</v>
      </c>
      <c r="C134" s="39" t="s">
        <v>355</v>
      </c>
      <c r="D134" s="28" t="s">
        <v>69</v>
      </c>
      <c r="E134" s="28" t="s">
        <v>69</v>
      </c>
      <c r="F134" s="28" t="s">
        <v>69</v>
      </c>
      <c r="G134" s="28" t="s">
        <v>69</v>
      </c>
      <c r="H134" s="28">
        <v>2978107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9" t="s">
        <v>69</v>
      </c>
      <c r="N134" s="29" t="s">
        <v>69</v>
      </c>
      <c r="O134" s="28">
        <v>1321863.94</v>
      </c>
      <c r="P134" s="28" t="s">
        <v>69</v>
      </c>
      <c r="Q134" s="28" t="s">
        <v>69</v>
      </c>
      <c r="R134" s="28" t="s">
        <v>69</v>
      </c>
      <c r="S134" s="28" t="s">
        <v>69</v>
      </c>
      <c r="T134" s="28" t="s">
        <v>69</v>
      </c>
      <c r="U134" s="28" t="s">
        <v>69</v>
      </c>
      <c r="V134" s="205">
        <f t="shared" si="1"/>
        <v>44.386045900969975</v>
      </c>
    </row>
    <row r="135" spans="1:22" x14ac:dyDescent="0.25">
      <c r="A135" s="37" t="s">
        <v>356</v>
      </c>
      <c r="B135" s="38" t="s">
        <v>204</v>
      </c>
      <c r="C135" s="39" t="s">
        <v>357</v>
      </c>
      <c r="D135" s="28" t="s">
        <v>69</v>
      </c>
      <c r="E135" s="28" t="s">
        <v>69</v>
      </c>
      <c r="F135" s="28" t="s">
        <v>69</v>
      </c>
      <c r="G135" s="28" t="s">
        <v>69</v>
      </c>
      <c r="H135" s="28">
        <v>2547829.73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9" t="s">
        <v>69</v>
      </c>
      <c r="N135" s="29" t="s">
        <v>69</v>
      </c>
      <c r="O135" s="28">
        <v>1552608</v>
      </c>
      <c r="P135" s="28" t="s">
        <v>69</v>
      </c>
      <c r="Q135" s="28" t="s">
        <v>69</v>
      </c>
      <c r="R135" s="28" t="s">
        <v>69</v>
      </c>
      <c r="S135" s="28" t="s">
        <v>69</v>
      </c>
      <c r="T135" s="28" t="s">
        <v>69</v>
      </c>
      <c r="U135" s="28" t="s">
        <v>69</v>
      </c>
      <c r="V135" s="205">
        <f t="shared" si="1"/>
        <v>60.938452115479478</v>
      </c>
    </row>
    <row r="136" spans="1:22" x14ac:dyDescent="0.25">
      <c r="A136" s="37" t="s">
        <v>310</v>
      </c>
      <c r="B136" s="38" t="s">
        <v>204</v>
      </c>
      <c r="C136" s="39" t="s">
        <v>358</v>
      </c>
      <c r="D136" s="28" t="s">
        <v>69</v>
      </c>
      <c r="E136" s="28" t="s">
        <v>69</v>
      </c>
      <c r="F136" s="28" t="s">
        <v>69</v>
      </c>
      <c r="G136" s="28" t="s">
        <v>69</v>
      </c>
      <c r="H136" s="28">
        <v>2910993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9" t="s">
        <v>69</v>
      </c>
      <c r="N136" s="29" t="s">
        <v>69</v>
      </c>
      <c r="O136" s="28">
        <v>1326133.47</v>
      </c>
      <c r="P136" s="28" t="s">
        <v>69</v>
      </c>
      <c r="Q136" s="28" t="s">
        <v>69</v>
      </c>
      <c r="R136" s="28" t="s">
        <v>69</v>
      </c>
      <c r="S136" s="28" t="s">
        <v>69</v>
      </c>
      <c r="T136" s="28" t="s">
        <v>69</v>
      </c>
      <c r="U136" s="28" t="s">
        <v>69</v>
      </c>
      <c r="V136" s="205">
        <f t="shared" si="1"/>
        <v>45.556051491707464</v>
      </c>
    </row>
    <row r="137" spans="1:22" x14ac:dyDescent="0.25">
      <c r="A137" s="37" t="s">
        <v>205</v>
      </c>
      <c r="B137" s="38" t="s">
        <v>204</v>
      </c>
      <c r="C137" s="39" t="s">
        <v>359</v>
      </c>
      <c r="D137" s="28" t="s">
        <v>69</v>
      </c>
      <c r="E137" s="28" t="s">
        <v>69</v>
      </c>
      <c r="F137" s="28" t="s">
        <v>69</v>
      </c>
      <c r="G137" s="28" t="s">
        <v>69</v>
      </c>
      <c r="H137" s="28">
        <v>2441547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9" t="s">
        <v>69</v>
      </c>
      <c r="N137" s="29" t="s">
        <v>69</v>
      </c>
      <c r="O137" s="28">
        <v>1347149.99</v>
      </c>
      <c r="P137" s="28" t="s">
        <v>69</v>
      </c>
      <c r="Q137" s="28" t="s">
        <v>69</v>
      </c>
      <c r="R137" s="28" t="s">
        <v>69</v>
      </c>
      <c r="S137" s="28" t="s">
        <v>69</v>
      </c>
      <c r="T137" s="28" t="s">
        <v>69</v>
      </c>
      <c r="U137" s="28" t="s">
        <v>69</v>
      </c>
      <c r="V137" s="205">
        <f t="shared" si="1"/>
        <v>55.176082623025479</v>
      </c>
    </row>
    <row r="138" spans="1:22" ht="34.5" x14ac:dyDescent="0.25">
      <c r="A138" s="37" t="s">
        <v>207</v>
      </c>
      <c r="B138" s="38" t="s">
        <v>204</v>
      </c>
      <c r="C138" s="39" t="s">
        <v>360</v>
      </c>
      <c r="D138" s="28" t="s">
        <v>69</v>
      </c>
      <c r="E138" s="28" t="s">
        <v>69</v>
      </c>
      <c r="F138" s="28" t="s">
        <v>69</v>
      </c>
      <c r="G138" s="28" t="s">
        <v>69</v>
      </c>
      <c r="H138" s="28">
        <v>737343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9" t="s">
        <v>69</v>
      </c>
      <c r="N138" s="29" t="s">
        <v>69</v>
      </c>
      <c r="O138" s="28">
        <v>400568.06</v>
      </c>
      <c r="P138" s="28" t="s">
        <v>69</v>
      </c>
      <c r="Q138" s="28" t="s">
        <v>69</v>
      </c>
      <c r="R138" s="28" t="s">
        <v>69</v>
      </c>
      <c r="S138" s="28" t="s">
        <v>69</v>
      </c>
      <c r="T138" s="28" t="s">
        <v>69</v>
      </c>
      <c r="U138" s="28" t="s">
        <v>69</v>
      </c>
      <c r="V138" s="205">
        <f t="shared" ref="V138:V151" si="2">O138/H138*100</f>
        <v>54.32587818694963</v>
      </c>
    </row>
    <row r="139" spans="1:22" x14ac:dyDescent="0.25">
      <c r="A139" s="37" t="s">
        <v>219</v>
      </c>
      <c r="B139" s="38" t="s">
        <v>204</v>
      </c>
      <c r="C139" s="39" t="s">
        <v>361</v>
      </c>
      <c r="D139" s="28" t="s">
        <v>69</v>
      </c>
      <c r="E139" s="28" t="s">
        <v>69</v>
      </c>
      <c r="F139" s="28" t="s">
        <v>69</v>
      </c>
      <c r="G139" s="28" t="s">
        <v>69</v>
      </c>
      <c r="H139" s="28">
        <v>268010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9" t="s">
        <v>69</v>
      </c>
      <c r="N139" s="29" t="s">
        <v>69</v>
      </c>
      <c r="O139" s="28">
        <v>155527.79</v>
      </c>
      <c r="P139" s="28" t="s">
        <v>69</v>
      </c>
      <c r="Q139" s="28" t="s">
        <v>69</v>
      </c>
      <c r="R139" s="28" t="s">
        <v>69</v>
      </c>
      <c r="S139" s="28" t="s">
        <v>69</v>
      </c>
      <c r="T139" s="28" t="s">
        <v>69</v>
      </c>
      <c r="U139" s="28" t="s">
        <v>69</v>
      </c>
      <c r="V139" s="205">
        <f t="shared" si="2"/>
        <v>58.030592142084259</v>
      </c>
    </row>
    <row r="140" spans="1:22" ht="23.25" x14ac:dyDescent="0.25">
      <c r="A140" s="37" t="s">
        <v>245</v>
      </c>
      <c r="B140" s="38" t="s">
        <v>204</v>
      </c>
      <c r="C140" s="39" t="s">
        <v>362</v>
      </c>
      <c r="D140" s="28" t="s">
        <v>69</v>
      </c>
      <c r="E140" s="28" t="s">
        <v>69</v>
      </c>
      <c r="F140" s="28" t="s">
        <v>69</v>
      </c>
      <c r="G140" s="28" t="s">
        <v>69</v>
      </c>
      <c r="H140" s="28">
        <v>10000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9" t="s">
        <v>69</v>
      </c>
      <c r="N140" s="29" t="s">
        <v>69</v>
      </c>
      <c r="O140" s="28" t="s">
        <v>69</v>
      </c>
      <c r="P140" s="28" t="s">
        <v>69</v>
      </c>
      <c r="Q140" s="28" t="s">
        <v>69</v>
      </c>
      <c r="R140" s="28" t="s">
        <v>69</v>
      </c>
      <c r="S140" s="28" t="s">
        <v>69</v>
      </c>
      <c r="T140" s="28" t="s">
        <v>69</v>
      </c>
      <c r="U140" s="28" t="s">
        <v>69</v>
      </c>
      <c r="V140" s="205" t="e">
        <f t="shared" si="2"/>
        <v>#VALUE!</v>
      </c>
    </row>
    <row r="141" spans="1:22" x14ac:dyDescent="0.25">
      <c r="A141" s="37" t="s">
        <v>310</v>
      </c>
      <c r="B141" s="38" t="s">
        <v>204</v>
      </c>
      <c r="C141" s="39" t="s">
        <v>363</v>
      </c>
      <c r="D141" s="28" t="s">
        <v>69</v>
      </c>
      <c r="E141" s="28" t="s">
        <v>69</v>
      </c>
      <c r="F141" s="28" t="s">
        <v>69</v>
      </c>
      <c r="G141" s="28" t="s">
        <v>69</v>
      </c>
      <c r="H141" s="28">
        <v>591082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9" t="s">
        <v>69</v>
      </c>
      <c r="N141" s="29" t="s">
        <v>69</v>
      </c>
      <c r="O141" s="28" t="s">
        <v>69</v>
      </c>
      <c r="P141" s="28" t="s">
        <v>69</v>
      </c>
      <c r="Q141" s="28" t="s">
        <v>69</v>
      </c>
      <c r="R141" s="28" t="s">
        <v>69</v>
      </c>
      <c r="S141" s="28" t="s">
        <v>69</v>
      </c>
      <c r="T141" s="28" t="s">
        <v>69</v>
      </c>
      <c r="U141" s="28" t="s">
        <v>69</v>
      </c>
      <c r="V141" s="205" t="e">
        <f t="shared" si="2"/>
        <v>#VALUE!</v>
      </c>
    </row>
    <row r="142" spans="1:22" ht="34.5" x14ac:dyDescent="0.25">
      <c r="A142" s="37" t="s">
        <v>308</v>
      </c>
      <c r="B142" s="38" t="s">
        <v>204</v>
      </c>
      <c r="C142" s="39" t="s">
        <v>364</v>
      </c>
      <c r="D142" s="28" t="s">
        <v>69</v>
      </c>
      <c r="E142" s="28" t="s">
        <v>69</v>
      </c>
      <c r="F142" s="28" t="s">
        <v>69</v>
      </c>
      <c r="G142" s="28" t="s">
        <v>69</v>
      </c>
      <c r="H142" s="28">
        <v>25201464.960000001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9" t="s">
        <v>69</v>
      </c>
      <c r="N142" s="29" t="s">
        <v>69</v>
      </c>
      <c r="O142" s="28">
        <v>16393956.039999999</v>
      </c>
      <c r="P142" s="28" t="s">
        <v>69</v>
      </c>
      <c r="Q142" s="28" t="s">
        <v>69</v>
      </c>
      <c r="R142" s="28" t="s">
        <v>69</v>
      </c>
      <c r="S142" s="28" t="s">
        <v>69</v>
      </c>
      <c r="T142" s="28" t="s">
        <v>69</v>
      </c>
      <c r="U142" s="28" t="s">
        <v>69</v>
      </c>
      <c r="V142" s="205">
        <f t="shared" si="2"/>
        <v>65.051599444796722</v>
      </c>
    </row>
    <row r="143" spans="1:22" x14ac:dyDescent="0.25">
      <c r="A143" s="37" t="s">
        <v>310</v>
      </c>
      <c r="B143" s="38" t="s">
        <v>204</v>
      </c>
      <c r="C143" s="39" t="s">
        <v>365</v>
      </c>
      <c r="D143" s="28" t="s">
        <v>69</v>
      </c>
      <c r="E143" s="28" t="s">
        <v>69</v>
      </c>
      <c r="F143" s="28" t="s">
        <v>69</v>
      </c>
      <c r="G143" s="28" t="s">
        <v>69</v>
      </c>
      <c r="H143" s="28">
        <v>1020445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9" t="s">
        <v>69</v>
      </c>
      <c r="N143" s="29" t="s">
        <v>69</v>
      </c>
      <c r="O143" s="28">
        <v>867356.4</v>
      </c>
      <c r="P143" s="28" t="s">
        <v>69</v>
      </c>
      <c r="Q143" s="28" t="s">
        <v>69</v>
      </c>
      <c r="R143" s="28" t="s">
        <v>69</v>
      </c>
      <c r="S143" s="28" t="s">
        <v>69</v>
      </c>
      <c r="T143" s="28" t="s">
        <v>69</v>
      </c>
      <c r="U143" s="28" t="s">
        <v>69</v>
      </c>
      <c r="V143" s="205">
        <f t="shared" si="2"/>
        <v>84.997858777298134</v>
      </c>
    </row>
    <row r="144" spans="1:22" x14ac:dyDescent="0.25">
      <c r="A144" s="37" t="s">
        <v>236</v>
      </c>
      <c r="B144" s="38" t="s">
        <v>204</v>
      </c>
      <c r="C144" s="39" t="s">
        <v>366</v>
      </c>
      <c r="D144" s="28" t="s">
        <v>69</v>
      </c>
      <c r="E144" s="28" t="s">
        <v>69</v>
      </c>
      <c r="F144" s="28" t="s">
        <v>69</v>
      </c>
      <c r="G144" s="28" t="s">
        <v>69</v>
      </c>
      <c r="H144" s="28">
        <v>8574500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9" t="s">
        <v>69</v>
      </c>
      <c r="N144" s="29" t="s">
        <v>69</v>
      </c>
      <c r="O144" s="28">
        <v>5321235.9000000004</v>
      </c>
      <c r="P144" s="28" t="s">
        <v>69</v>
      </c>
      <c r="Q144" s="28" t="s">
        <v>69</v>
      </c>
      <c r="R144" s="28" t="s">
        <v>69</v>
      </c>
      <c r="S144" s="28" t="s">
        <v>69</v>
      </c>
      <c r="T144" s="28" t="s">
        <v>69</v>
      </c>
      <c r="U144" s="28" t="s">
        <v>69</v>
      </c>
      <c r="V144" s="205">
        <f t="shared" si="2"/>
        <v>62.058847746224274</v>
      </c>
    </row>
    <row r="145" spans="1:22" ht="34.5" x14ac:dyDescent="0.25">
      <c r="A145" s="37" t="s">
        <v>238</v>
      </c>
      <c r="B145" s="38" t="s">
        <v>204</v>
      </c>
      <c r="C145" s="39" t="s">
        <v>367</v>
      </c>
      <c r="D145" s="28" t="s">
        <v>69</v>
      </c>
      <c r="E145" s="28" t="s">
        <v>69</v>
      </c>
      <c r="F145" s="28" t="s">
        <v>69</v>
      </c>
      <c r="G145" s="28" t="s">
        <v>69</v>
      </c>
      <c r="H145" s="28">
        <v>2587812.7799999998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9" t="s">
        <v>69</v>
      </c>
      <c r="N145" s="29" t="s">
        <v>69</v>
      </c>
      <c r="O145" s="28">
        <v>1641769.77</v>
      </c>
      <c r="P145" s="28" t="s">
        <v>69</v>
      </c>
      <c r="Q145" s="28" t="s">
        <v>69</v>
      </c>
      <c r="R145" s="28" t="s">
        <v>69</v>
      </c>
      <c r="S145" s="28" t="s">
        <v>69</v>
      </c>
      <c r="T145" s="28" t="s">
        <v>69</v>
      </c>
      <c r="U145" s="28" t="s">
        <v>69</v>
      </c>
      <c r="V145" s="205">
        <f t="shared" si="2"/>
        <v>63.442370432995553</v>
      </c>
    </row>
    <row r="146" spans="1:22" x14ac:dyDescent="0.25">
      <c r="A146" s="37" t="s">
        <v>219</v>
      </c>
      <c r="B146" s="38" t="s">
        <v>204</v>
      </c>
      <c r="C146" s="39" t="s">
        <v>368</v>
      </c>
      <c r="D146" s="28" t="s">
        <v>69</v>
      </c>
      <c r="E146" s="28" t="s">
        <v>69</v>
      </c>
      <c r="F146" s="28" t="s">
        <v>69</v>
      </c>
      <c r="G146" s="28" t="s">
        <v>69</v>
      </c>
      <c r="H146" s="28">
        <v>431024.15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9" t="s">
        <v>69</v>
      </c>
      <c r="N146" s="29" t="s">
        <v>69</v>
      </c>
      <c r="O146" s="28">
        <v>164862.99</v>
      </c>
      <c r="P146" s="28" t="s">
        <v>69</v>
      </c>
      <c r="Q146" s="28" t="s">
        <v>69</v>
      </c>
      <c r="R146" s="28" t="s">
        <v>69</v>
      </c>
      <c r="S146" s="28" t="s">
        <v>69</v>
      </c>
      <c r="T146" s="28" t="s">
        <v>69</v>
      </c>
      <c r="U146" s="28" t="s">
        <v>69</v>
      </c>
      <c r="V146" s="205">
        <f t="shared" si="2"/>
        <v>38.249130588158451</v>
      </c>
    </row>
    <row r="147" spans="1:22" x14ac:dyDescent="0.25">
      <c r="A147" s="37" t="s">
        <v>221</v>
      </c>
      <c r="B147" s="38" t="s">
        <v>204</v>
      </c>
      <c r="C147" s="39" t="s">
        <v>369</v>
      </c>
      <c r="D147" s="28" t="s">
        <v>69</v>
      </c>
      <c r="E147" s="28" t="s">
        <v>69</v>
      </c>
      <c r="F147" s="28" t="s">
        <v>69</v>
      </c>
      <c r="G147" s="28" t="s">
        <v>69</v>
      </c>
      <c r="H147" s="28">
        <v>200034.5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9" t="s">
        <v>69</v>
      </c>
      <c r="N147" s="29" t="s">
        <v>69</v>
      </c>
      <c r="O147" s="28">
        <v>99465.38</v>
      </c>
      <c r="P147" s="28" t="s">
        <v>69</v>
      </c>
      <c r="Q147" s="28" t="s">
        <v>69</v>
      </c>
      <c r="R147" s="28" t="s">
        <v>69</v>
      </c>
      <c r="S147" s="28" t="s">
        <v>69</v>
      </c>
      <c r="T147" s="28" t="s">
        <v>69</v>
      </c>
      <c r="U147" s="28" t="s">
        <v>69</v>
      </c>
      <c r="V147" s="205">
        <f t="shared" si="2"/>
        <v>49.72411259057813</v>
      </c>
    </row>
    <row r="148" spans="1:22" x14ac:dyDescent="0.25">
      <c r="A148" s="37" t="s">
        <v>211</v>
      </c>
      <c r="B148" s="38" t="s">
        <v>204</v>
      </c>
      <c r="C148" s="39" t="s">
        <v>370</v>
      </c>
      <c r="D148" s="28" t="s">
        <v>69</v>
      </c>
      <c r="E148" s="28" t="s">
        <v>69</v>
      </c>
      <c r="F148" s="28" t="s">
        <v>69</v>
      </c>
      <c r="G148" s="28" t="s">
        <v>69</v>
      </c>
      <c r="H148" s="28">
        <v>1487.22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9" t="s">
        <v>69</v>
      </c>
      <c r="N148" s="29" t="s">
        <v>69</v>
      </c>
      <c r="O148" s="28">
        <v>1487.22</v>
      </c>
      <c r="P148" s="28" t="s">
        <v>69</v>
      </c>
      <c r="Q148" s="28" t="s">
        <v>69</v>
      </c>
      <c r="R148" s="28" t="s">
        <v>69</v>
      </c>
      <c r="S148" s="28" t="s">
        <v>69</v>
      </c>
      <c r="T148" s="28" t="s">
        <v>69</v>
      </c>
      <c r="U148" s="28" t="s">
        <v>69</v>
      </c>
      <c r="V148" s="205">
        <f t="shared" si="2"/>
        <v>100</v>
      </c>
    </row>
    <row r="149" spans="1:22" ht="15.75" thickBot="1" x14ac:dyDescent="0.3">
      <c r="A149" s="37" t="s">
        <v>371</v>
      </c>
      <c r="B149" s="38" t="s">
        <v>204</v>
      </c>
      <c r="C149" s="39" t="s">
        <v>372</v>
      </c>
      <c r="D149" s="28" t="s">
        <v>69</v>
      </c>
      <c r="E149" s="28" t="s">
        <v>69</v>
      </c>
      <c r="F149" s="28" t="s">
        <v>69</v>
      </c>
      <c r="G149" s="28" t="s">
        <v>69</v>
      </c>
      <c r="H149" s="28">
        <v>4119.25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9" t="s">
        <v>69</v>
      </c>
      <c r="N149" s="29" t="s">
        <v>69</v>
      </c>
      <c r="O149" s="28">
        <v>4119.25</v>
      </c>
      <c r="P149" s="28" t="s">
        <v>69</v>
      </c>
      <c r="Q149" s="28" t="s">
        <v>69</v>
      </c>
      <c r="R149" s="28" t="s">
        <v>69</v>
      </c>
      <c r="S149" s="28" t="s">
        <v>69</v>
      </c>
      <c r="T149" s="28" t="s">
        <v>69</v>
      </c>
      <c r="U149" s="28" t="s">
        <v>69</v>
      </c>
      <c r="V149" s="205">
        <f t="shared" si="2"/>
        <v>100</v>
      </c>
    </row>
    <row r="150" spans="1:22" ht="12.95" customHeight="1" thickBot="1" x14ac:dyDescent="0.3">
      <c r="A150" s="53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205"/>
    </row>
    <row r="151" spans="1:22" ht="54.75" customHeight="1" thickBot="1" x14ac:dyDescent="0.3">
      <c r="A151" s="55" t="s">
        <v>373</v>
      </c>
      <c r="B151" s="56">
        <v>450</v>
      </c>
      <c r="C151" s="57" t="s">
        <v>68</v>
      </c>
      <c r="D151" s="58" t="s">
        <v>69</v>
      </c>
      <c r="E151" s="58" t="s">
        <v>69</v>
      </c>
      <c r="F151" s="58" t="s">
        <v>69</v>
      </c>
      <c r="G151" s="58" t="s">
        <v>69</v>
      </c>
      <c r="H151" s="58">
        <v>-1106133.28</v>
      </c>
      <c r="I151" s="58" t="s">
        <v>69</v>
      </c>
      <c r="J151" s="58" t="s">
        <v>69</v>
      </c>
      <c r="K151" s="58" t="s">
        <v>69</v>
      </c>
      <c r="L151" s="58" t="s">
        <v>69</v>
      </c>
      <c r="M151" s="59" t="s">
        <v>69</v>
      </c>
      <c r="N151" s="59" t="s">
        <v>69</v>
      </c>
      <c r="O151" s="58">
        <v>27711178.859999999</v>
      </c>
      <c r="P151" s="58" t="s">
        <v>69</v>
      </c>
      <c r="Q151" s="58" t="s">
        <v>69</v>
      </c>
      <c r="R151" s="58" t="s">
        <v>69</v>
      </c>
      <c r="S151" s="58" t="s">
        <v>69</v>
      </c>
      <c r="T151" s="58" t="s">
        <v>69</v>
      </c>
      <c r="U151" s="59" t="s">
        <v>69</v>
      </c>
      <c r="V151" s="205">
        <f t="shared" si="2"/>
        <v>-2505.2296464671958</v>
      </c>
    </row>
    <row r="152" spans="1:22" ht="12.95" customHeight="1" x14ac:dyDescent="0.25">
      <c r="A152" s="6"/>
      <c r="B152" s="60"/>
      <c r="C152" s="60"/>
      <c r="D152" s="40" t="s">
        <v>197</v>
      </c>
      <c r="E152" s="40" t="s">
        <v>197</v>
      </c>
      <c r="F152" s="40" t="s">
        <v>197</v>
      </c>
      <c r="G152" s="40" t="s">
        <v>197</v>
      </c>
      <c r="H152" s="40"/>
      <c r="I152" s="40" t="s">
        <v>197</v>
      </c>
      <c r="J152" s="40" t="s">
        <v>197</v>
      </c>
      <c r="K152" s="40" t="s">
        <v>197</v>
      </c>
      <c r="L152" s="40" t="s">
        <v>197</v>
      </c>
      <c r="M152" s="40" t="s">
        <v>197</v>
      </c>
      <c r="N152" s="40" t="s">
        <v>197</v>
      </c>
      <c r="O152" s="40"/>
      <c r="P152" s="40" t="s">
        <v>197</v>
      </c>
      <c r="Q152" s="40" t="s">
        <v>197</v>
      </c>
      <c r="R152" s="40" t="s">
        <v>197</v>
      </c>
      <c r="S152" s="40" t="s">
        <v>197</v>
      </c>
      <c r="T152" s="40" t="s">
        <v>197</v>
      </c>
      <c r="U152" s="40" t="s">
        <v>197</v>
      </c>
      <c r="V152" s="7"/>
    </row>
    <row r="153" spans="1:22" ht="12.95" customHeight="1" x14ac:dyDescent="0.25">
      <c r="A153" s="15"/>
      <c r="B153" s="15"/>
      <c r="C153" s="15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6"/>
      <c r="U153" s="7"/>
      <c r="V153" s="7"/>
    </row>
  </sheetData>
  <mergeCells count="6">
    <mergeCell ref="V4:V5"/>
    <mergeCell ref="M2:N2"/>
    <mergeCell ref="T2:U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zoomScaleNormal="100" zoomScaleSheetLayoutView="100" workbookViewId="0">
      <selection activeCell="Z15" sqref="Z1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7" width="9.140625" style="1" hidden="1"/>
    <col min="8" max="8" width="18.7109375" style="1" customWidth="1"/>
    <col min="9" max="18" width="9.140625" style="1" hidden="1"/>
    <col min="19" max="19" width="18.7109375" style="1" customWidth="1"/>
    <col min="20" max="25" width="9.140625" style="1" hidden="1"/>
    <col min="26" max="26" width="9.140625" style="1" customWidth="1"/>
    <col min="27" max="16384" width="9.140625" style="1"/>
  </cols>
  <sheetData>
    <row r="1" spans="1:26" ht="10.5" customHeight="1" x14ac:dyDescent="0.25">
      <c r="A1" s="42"/>
      <c r="B1" s="61"/>
      <c r="C1" s="43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7"/>
    </row>
    <row r="2" spans="1:26" ht="14.1" customHeight="1" x14ac:dyDescent="0.25">
      <c r="A2" s="173" t="s">
        <v>374</v>
      </c>
      <c r="B2" s="174"/>
      <c r="C2" s="174"/>
      <c r="D2" s="17"/>
      <c r="E2" s="17"/>
      <c r="F2" s="17"/>
      <c r="G2" s="17"/>
      <c r="H2" s="17"/>
      <c r="I2" s="17"/>
      <c r="J2" s="17"/>
      <c r="K2" s="17"/>
      <c r="L2" s="17"/>
      <c r="M2" s="169" t="s">
        <v>375</v>
      </c>
      <c r="N2" s="170"/>
      <c r="O2" s="6"/>
      <c r="P2" s="6"/>
      <c r="Q2" s="6"/>
      <c r="R2" s="6"/>
      <c r="S2" s="6"/>
      <c r="T2" s="6"/>
      <c r="U2" s="6"/>
      <c r="V2" s="6"/>
      <c r="W2" s="6"/>
      <c r="X2" s="169" t="s">
        <v>376</v>
      </c>
      <c r="Y2" s="170"/>
      <c r="Z2" s="7"/>
    </row>
    <row r="3" spans="1:26" ht="14.1" customHeight="1" x14ac:dyDescent="0.25">
      <c r="A3" s="62"/>
      <c r="B3" s="63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</row>
    <row r="4" spans="1:26" ht="11.45" customHeight="1" x14ac:dyDescent="0.25">
      <c r="A4" s="171" t="s">
        <v>23</v>
      </c>
      <c r="B4" s="171" t="s">
        <v>20</v>
      </c>
      <c r="C4" s="171" t="s">
        <v>377</v>
      </c>
      <c r="D4" s="200"/>
      <c r="E4" s="200"/>
      <c r="F4" s="200"/>
      <c r="G4" s="200"/>
      <c r="H4" s="199" t="s">
        <v>22</v>
      </c>
      <c r="I4" s="200"/>
      <c r="J4" s="200"/>
      <c r="K4" s="200"/>
      <c r="L4" s="200"/>
      <c r="M4" s="200"/>
      <c r="N4" s="7"/>
      <c r="O4" s="200"/>
      <c r="P4" s="200"/>
      <c r="Q4" s="200"/>
      <c r="R4" s="200"/>
      <c r="S4" s="199" t="s">
        <v>24</v>
      </c>
      <c r="T4" s="200"/>
      <c r="U4" s="200"/>
      <c r="V4" s="200"/>
      <c r="W4" s="200"/>
      <c r="X4" s="200"/>
      <c r="Y4" s="200"/>
      <c r="Z4" s="201" t="s">
        <v>514</v>
      </c>
    </row>
    <row r="5" spans="1:26" ht="138" customHeight="1" x14ac:dyDescent="0.25">
      <c r="A5" s="172"/>
      <c r="B5" s="172"/>
      <c r="C5" s="172"/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32</v>
      </c>
      <c r="L5" s="22" t="s">
        <v>33</v>
      </c>
      <c r="M5" s="22" t="s">
        <v>34</v>
      </c>
      <c r="N5" s="22" t="s">
        <v>35</v>
      </c>
      <c r="O5" s="23" t="s">
        <v>25</v>
      </c>
      <c r="P5" s="23" t="s">
        <v>26</v>
      </c>
      <c r="Q5" s="23" t="s">
        <v>27</v>
      </c>
      <c r="R5" s="23" t="s">
        <v>28</v>
      </c>
      <c r="S5" s="23" t="s">
        <v>29</v>
      </c>
      <c r="T5" s="23" t="s">
        <v>30</v>
      </c>
      <c r="U5" s="23" t="s">
        <v>31</v>
      </c>
      <c r="V5" s="23" t="s">
        <v>32</v>
      </c>
      <c r="W5" s="23" t="s">
        <v>33</v>
      </c>
      <c r="X5" s="23" t="s">
        <v>34</v>
      </c>
      <c r="Y5" s="23" t="s">
        <v>35</v>
      </c>
      <c r="Z5" s="202"/>
    </row>
    <row r="6" spans="1:26" ht="11.45" customHeight="1" thickBot="1" x14ac:dyDescent="0.3">
      <c r="A6" s="22" t="s">
        <v>38</v>
      </c>
      <c r="B6" s="22" t="s">
        <v>39</v>
      </c>
      <c r="C6" s="22" t="s">
        <v>40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4" t="s">
        <v>54</v>
      </c>
      <c r="O6" s="24" t="s">
        <v>55</v>
      </c>
      <c r="P6" s="24" t="s">
        <v>56</v>
      </c>
      <c r="Q6" s="24" t="s">
        <v>57</v>
      </c>
      <c r="R6" s="24" t="s">
        <v>58</v>
      </c>
      <c r="S6" s="24" t="s">
        <v>59</v>
      </c>
      <c r="T6" s="24" t="s">
        <v>60</v>
      </c>
      <c r="U6" s="24" t="s">
        <v>61</v>
      </c>
      <c r="V6" s="24" t="s">
        <v>62</v>
      </c>
      <c r="W6" s="24" t="s">
        <v>63</v>
      </c>
      <c r="X6" s="24" t="s">
        <v>64</v>
      </c>
      <c r="Y6" s="24" t="s">
        <v>65</v>
      </c>
      <c r="Z6" s="203"/>
    </row>
    <row r="7" spans="1:26" ht="38.25" customHeight="1" x14ac:dyDescent="0.25">
      <c r="A7" s="47" t="s">
        <v>378</v>
      </c>
      <c r="B7" s="26" t="s">
        <v>379</v>
      </c>
      <c r="C7" s="27" t="s">
        <v>68</v>
      </c>
      <c r="D7" s="28" t="s">
        <v>69</v>
      </c>
      <c r="E7" s="28" t="s">
        <v>69</v>
      </c>
      <c r="F7" s="28" t="s">
        <v>69</v>
      </c>
      <c r="G7" s="28" t="s">
        <v>69</v>
      </c>
      <c r="H7" s="28">
        <v>1106133.28</v>
      </c>
      <c r="I7" s="28" t="s">
        <v>69</v>
      </c>
      <c r="J7" s="28" t="s">
        <v>69</v>
      </c>
      <c r="K7" s="28" t="s">
        <v>69</v>
      </c>
      <c r="L7" s="28" t="s">
        <v>69</v>
      </c>
      <c r="M7" s="28" t="s">
        <v>69</v>
      </c>
      <c r="N7" s="29" t="s">
        <v>69</v>
      </c>
      <c r="O7" s="28" t="s">
        <v>69</v>
      </c>
      <c r="P7" s="28" t="s">
        <v>69</v>
      </c>
      <c r="Q7" s="28" t="s">
        <v>69</v>
      </c>
      <c r="R7" s="28" t="s">
        <v>69</v>
      </c>
      <c r="S7" s="28">
        <v>-27711178.859999999</v>
      </c>
      <c r="T7" s="28" t="s">
        <v>69</v>
      </c>
      <c r="U7" s="28" t="s">
        <v>69</v>
      </c>
      <c r="V7" s="28" t="s">
        <v>69</v>
      </c>
      <c r="W7" s="28" t="s">
        <v>69</v>
      </c>
      <c r="X7" s="28" t="s">
        <v>69</v>
      </c>
      <c r="Y7" s="29" t="s">
        <v>69</v>
      </c>
      <c r="Z7" s="204">
        <f>S7/H7*100</f>
        <v>-2505.2296464671958</v>
      </c>
    </row>
    <row r="8" spans="1:26" ht="19.5" customHeight="1" x14ac:dyDescent="0.25">
      <c r="A8" s="65" t="s">
        <v>380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66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  <c r="Z8" s="205"/>
    </row>
    <row r="9" spans="1:26" ht="23.25" x14ac:dyDescent="0.25">
      <c r="A9" s="37" t="s">
        <v>381</v>
      </c>
      <c r="B9" s="69" t="s">
        <v>382</v>
      </c>
      <c r="C9" s="64" t="s">
        <v>383</v>
      </c>
      <c r="D9" s="49" t="s">
        <v>69</v>
      </c>
      <c r="E9" s="49" t="s">
        <v>69</v>
      </c>
      <c r="F9" s="49" t="s">
        <v>69</v>
      </c>
      <c r="G9" s="49" t="s">
        <v>69</v>
      </c>
      <c r="H9" s="49">
        <v>1884088.26</v>
      </c>
      <c r="I9" s="49" t="s">
        <v>69</v>
      </c>
      <c r="J9" s="49" t="s">
        <v>69</v>
      </c>
      <c r="K9" s="49" t="s">
        <v>69</v>
      </c>
      <c r="L9" s="49" t="s">
        <v>69</v>
      </c>
      <c r="M9" s="49" t="s">
        <v>69</v>
      </c>
      <c r="N9" s="50" t="s">
        <v>69</v>
      </c>
      <c r="O9" s="49" t="s">
        <v>69</v>
      </c>
      <c r="P9" s="49" t="s">
        <v>69</v>
      </c>
      <c r="Q9" s="49" t="s">
        <v>69</v>
      </c>
      <c r="R9" s="49" t="s">
        <v>69</v>
      </c>
      <c r="S9" s="49" t="s">
        <v>69</v>
      </c>
      <c r="T9" s="49" t="s">
        <v>69</v>
      </c>
      <c r="U9" s="49" t="s">
        <v>69</v>
      </c>
      <c r="V9" s="49" t="s">
        <v>69</v>
      </c>
      <c r="W9" s="49" t="s">
        <v>69</v>
      </c>
      <c r="X9" s="49" t="s">
        <v>69</v>
      </c>
      <c r="Y9" s="50" t="s">
        <v>69</v>
      </c>
      <c r="Z9" s="205" t="e">
        <f>S9/H9*100</f>
        <v>#VALUE!</v>
      </c>
    </row>
    <row r="10" spans="1:26" ht="23.25" x14ac:dyDescent="0.25">
      <c r="A10" s="37" t="s">
        <v>384</v>
      </c>
      <c r="B10" s="69" t="s">
        <v>382</v>
      </c>
      <c r="C10" s="64" t="s">
        <v>385</v>
      </c>
      <c r="D10" s="49" t="s">
        <v>69</v>
      </c>
      <c r="E10" s="49" t="s">
        <v>69</v>
      </c>
      <c r="F10" s="49" t="s">
        <v>69</v>
      </c>
      <c r="G10" s="49" t="s">
        <v>69</v>
      </c>
      <c r="H10" s="49">
        <v>-471000</v>
      </c>
      <c r="I10" s="49" t="s">
        <v>69</v>
      </c>
      <c r="J10" s="49" t="s">
        <v>69</v>
      </c>
      <c r="K10" s="49" t="s">
        <v>69</v>
      </c>
      <c r="L10" s="49" t="s">
        <v>69</v>
      </c>
      <c r="M10" s="49" t="s">
        <v>69</v>
      </c>
      <c r="N10" s="50" t="s">
        <v>69</v>
      </c>
      <c r="O10" s="49" t="s">
        <v>69</v>
      </c>
      <c r="P10" s="49" t="s">
        <v>69</v>
      </c>
      <c r="Q10" s="49" t="s">
        <v>69</v>
      </c>
      <c r="R10" s="49" t="s">
        <v>69</v>
      </c>
      <c r="S10" s="49" t="s">
        <v>69</v>
      </c>
      <c r="T10" s="49" t="s">
        <v>69</v>
      </c>
      <c r="U10" s="49" t="s">
        <v>69</v>
      </c>
      <c r="V10" s="49" t="s">
        <v>69</v>
      </c>
      <c r="W10" s="49" t="s">
        <v>69</v>
      </c>
      <c r="X10" s="49" t="s">
        <v>69</v>
      </c>
      <c r="Y10" s="50" t="s">
        <v>69</v>
      </c>
      <c r="Z10" s="205" t="e">
        <f t="shared" ref="Z10:Z17" si="0">S10/H10*100</f>
        <v>#VALUE!</v>
      </c>
    </row>
    <row r="11" spans="1:26" ht="34.5" x14ac:dyDescent="0.25">
      <c r="A11" s="37" t="s">
        <v>386</v>
      </c>
      <c r="B11" s="69" t="s">
        <v>382</v>
      </c>
      <c r="C11" s="64" t="s">
        <v>387</v>
      </c>
      <c r="D11" s="49" t="s">
        <v>69</v>
      </c>
      <c r="E11" s="49" t="s">
        <v>69</v>
      </c>
      <c r="F11" s="49" t="s">
        <v>69</v>
      </c>
      <c r="G11" s="49" t="s">
        <v>69</v>
      </c>
      <c r="H11" s="49">
        <v>-1413088.26</v>
      </c>
      <c r="I11" s="49" t="s">
        <v>69</v>
      </c>
      <c r="J11" s="49" t="s">
        <v>69</v>
      </c>
      <c r="K11" s="49" t="s">
        <v>69</v>
      </c>
      <c r="L11" s="49" t="s">
        <v>69</v>
      </c>
      <c r="M11" s="49" t="s">
        <v>69</v>
      </c>
      <c r="N11" s="50" t="s">
        <v>69</v>
      </c>
      <c r="O11" s="49" t="s">
        <v>69</v>
      </c>
      <c r="P11" s="49" t="s">
        <v>69</v>
      </c>
      <c r="Q11" s="49" t="s">
        <v>69</v>
      </c>
      <c r="R11" s="49" t="s">
        <v>69</v>
      </c>
      <c r="S11" s="49">
        <v>-1413088.26</v>
      </c>
      <c r="T11" s="49" t="s">
        <v>69</v>
      </c>
      <c r="U11" s="49" t="s">
        <v>69</v>
      </c>
      <c r="V11" s="49" t="s">
        <v>69</v>
      </c>
      <c r="W11" s="49" t="s">
        <v>69</v>
      </c>
      <c r="X11" s="49" t="s">
        <v>69</v>
      </c>
      <c r="Y11" s="50" t="s">
        <v>69</v>
      </c>
      <c r="Z11" s="205">
        <f t="shared" si="0"/>
        <v>100</v>
      </c>
    </row>
    <row r="12" spans="1:26" ht="24.75" customHeight="1" x14ac:dyDescent="0.25">
      <c r="A12" s="70" t="s">
        <v>388</v>
      </c>
      <c r="B12" s="71" t="s">
        <v>389</v>
      </c>
      <c r="C12" s="64" t="s">
        <v>68</v>
      </c>
      <c r="D12" s="49" t="s">
        <v>69</v>
      </c>
      <c r="E12" s="49" t="s">
        <v>69</v>
      </c>
      <c r="F12" s="49" t="s">
        <v>69</v>
      </c>
      <c r="G12" s="49" t="s">
        <v>69</v>
      </c>
      <c r="H12" s="49" t="s">
        <v>69</v>
      </c>
      <c r="I12" s="49" t="s">
        <v>69</v>
      </c>
      <c r="J12" s="49" t="s">
        <v>69</v>
      </c>
      <c r="K12" s="49" t="s">
        <v>69</v>
      </c>
      <c r="L12" s="49" t="s">
        <v>69</v>
      </c>
      <c r="M12" s="49" t="s">
        <v>69</v>
      </c>
      <c r="N12" s="50" t="s">
        <v>69</v>
      </c>
      <c r="O12" s="49" t="s">
        <v>69</v>
      </c>
      <c r="P12" s="49" t="s">
        <v>69</v>
      </c>
      <c r="Q12" s="49" t="s">
        <v>69</v>
      </c>
      <c r="R12" s="49" t="s">
        <v>69</v>
      </c>
      <c r="S12" s="49" t="s">
        <v>69</v>
      </c>
      <c r="T12" s="49" t="s">
        <v>69</v>
      </c>
      <c r="U12" s="49" t="s">
        <v>69</v>
      </c>
      <c r="V12" s="49" t="s">
        <v>69</v>
      </c>
      <c r="W12" s="49" t="s">
        <v>69</v>
      </c>
      <c r="X12" s="49" t="s">
        <v>69</v>
      </c>
      <c r="Y12" s="50" t="s">
        <v>69</v>
      </c>
      <c r="Z12" s="205" t="e">
        <f t="shared" si="0"/>
        <v>#VALUE!</v>
      </c>
    </row>
    <row r="13" spans="1:26" ht="15" customHeight="1" x14ac:dyDescent="0.25">
      <c r="A13" s="72" t="s">
        <v>390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66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66"/>
      <c r="Z13" s="205" t="e">
        <f t="shared" si="0"/>
        <v>#DIV/0!</v>
      </c>
    </row>
    <row r="14" spans="1:26" ht="24.75" customHeight="1" x14ac:dyDescent="0.25">
      <c r="A14" s="70" t="s">
        <v>391</v>
      </c>
      <c r="B14" s="71" t="s">
        <v>392</v>
      </c>
      <c r="C14" s="64" t="s">
        <v>68</v>
      </c>
      <c r="D14" s="49" t="s">
        <v>69</v>
      </c>
      <c r="E14" s="49" t="s">
        <v>69</v>
      </c>
      <c r="F14" s="49" t="s">
        <v>69</v>
      </c>
      <c r="G14" s="49" t="s">
        <v>69</v>
      </c>
      <c r="H14" s="49">
        <v>-1208190500.6800001</v>
      </c>
      <c r="I14" s="49" t="s">
        <v>69</v>
      </c>
      <c r="J14" s="49" t="s">
        <v>69</v>
      </c>
      <c r="K14" s="49" t="s">
        <v>69</v>
      </c>
      <c r="L14" s="49" t="s">
        <v>69</v>
      </c>
      <c r="M14" s="49" t="s">
        <v>69</v>
      </c>
      <c r="N14" s="50" t="s">
        <v>69</v>
      </c>
      <c r="O14" s="49" t="s">
        <v>69</v>
      </c>
      <c r="P14" s="49" t="s">
        <v>69</v>
      </c>
      <c r="Q14" s="49" t="s">
        <v>69</v>
      </c>
      <c r="R14" s="49" t="s">
        <v>69</v>
      </c>
      <c r="S14" s="49">
        <v>-584494026.38</v>
      </c>
      <c r="T14" s="49" t="s">
        <v>69</v>
      </c>
      <c r="U14" s="49" t="s">
        <v>69</v>
      </c>
      <c r="V14" s="49" t="s">
        <v>69</v>
      </c>
      <c r="W14" s="49" t="s">
        <v>69</v>
      </c>
      <c r="X14" s="49" t="s">
        <v>69</v>
      </c>
      <c r="Y14" s="50" t="s">
        <v>69</v>
      </c>
      <c r="Z14" s="205">
        <f>S14/H14*100</f>
        <v>48.37763796777346</v>
      </c>
    </row>
    <row r="15" spans="1:26" ht="23.25" x14ac:dyDescent="0.25">
      <c r="A15" s="37" t="s">
        <v>393</v>
      </c>
      <c r="B15" s="69" t="s">
        <v>392</v>
      </c>
      <c r="C15" s="64" t="s">
        <v>394</v>
      </c>
      <c r="D15" s="49" t="s">
        <v>69</v>
      </c>
      <c r="E15" s="49" t="s">
        <v>69</v>
      </c>
      <c r="F15" s="49" t="s">
        <v>69</v>
      </c>
      <c r="G15" s="49" t="s">
        <v>69</v>
      </c>
      <c r="H15" s="49">
        <v>-1208190500.6800001</v>
      </c>
      <c r="I15" s="49" t="s">
        <v>69</v>
      </c>
      <c r="J15" s="49" t="s">
        <v>69</v>
      </c>
      <c r="K15" s="49" t="s">
        <v>69</v>
      </c>
      <c r="L15" s="49" t="s">
        <v>69</v>
      </c>
      <c r="M15" s="49" t="s">
        <v>69</v>
      </c>
      <c r="N15" s="50" t="s">
        <v>69</v>
      </c>
      <c r="O15" s="49" t="s">
        <v>69</v>
      </c>
      <c r="P15" s="49" t="s">
        <v>69</v>
      </c>
      <c r="Q15" s="49" t="s">
        <v>69</v>
      </c>
      <c r="R15" s="49" t="s">
        <v>69</v>
      </c>
      <c r="S15" s="49">
        <v>-584494026.38</v>
      </c>
      <c r="T15" s="49" t="s">
        <v>69</v>
      </c>
      <c r="U15" s="49" t="s">
        <v>69</v>
      </c>
      <c r="V15" s="49" t="s">
        <v>69</v>
      </c>
      <c r="W15" s="49" t="s">
        <v>69</v>
      </c>
      <c r="X15" s="49" t="s">
        <v>69</v>
      </c>
      <c r="Y15" s="50" t="s">
        <v>69</v>
      </c>
      <c r="Z15" s="205">
        <f t="shared" si="0"/>
        <v>48.37763796777346</v>
      </c>
    </row>
    <row r="16" spans="1:26" ht="24.75" customHeight="1" x14ac:dyDescent="0.25">
      <c r="A16" s="70" t="s">
        <v>395</v>
      </c>
      <c r="B16" s="71" t="s">
        <v>396</v>
      </c>
      <c r="C16" s="64" t="s">
        <v>68</v>
      </c>
      <c r="D16" s="49" t="s">
        <v>69</v>
      </c>
      <c r="E16" s="49" t="s">
        <v>69</v>
      </c>
      <c r="F16" s="49" t="s">
        <v>69</v>
      </c>
      <c r="G16" s="49" t="s">
        <v>69</v>
      </c>
      <c r="H16" s="49">
        <v>1209296633.96</v>
      </c>
      <c r="I16" s="49" t="s">
        <v>69</v>
      </c>
      <c r="J16" s="49" t="s">
        <v>69</v>
      </c>
      <c r="K16" s="49" t="s">
        <v>69</v>
      </c>
      <c r="L16" s="49" t="s">
        <v>69</v>
      </c>
      <c r="M16" s="49" t="s">
        <v>69</v>
      </c>
      <c r="N16" s="50" t="s">
        <v>69</v>
      </c>
      <c r="O16" s="49" t="s">
        <v>69</v>
      </c>
      <c r="P16" s="49" t="s">
        <v>69</v>
      </c>
      <c r="Q16" s="49" t="s">
        <v>69</v>
      </c>
      <c r="R16" s="49" t="s">
        <v>69</v>
      </c>
      <c r="S16" s="49">
        <v>558195935.77999997</v>
      </c>
      <c r="T16" s="49" t="s">
        <v>69</v>
      </c>
      <c r="U16" s="49" t="s">
        <v>69</v>
      </c>
      <c r="V16" s="49" t="s">
        <v>69</v>
      </c>
      <c r="W16" s="49" t="s">
        <v>69</v>
      </c>
      <c r="X16" s="49" t="s">
        <v>69</v>
      </c>
      <c r="Y16" s="50" t="s">
        <v>69</v>
      </c>
      <c r="Z16" s="205">
        <f t="shared" si="0"/>
        <v>46.158727321692311</v>
      </c>
    </row>
    <row r="17" spans="1:26" ht="24" thickBot="1" x14ac:dyDescent="0.3">
      <c r="A17" s="37" t="s">
        <v>397</v>
      </c>
      <c r="B17" s="69" t="s">
        <v>396</v>
      </c>
      <c r="C17" s="64" t="s">
        <v>398</v>
      </c>
      <c r="D17" s="49" t="s">
        <v>69</v>
      </c>
      <c r="E17" s="49" t="s">
        <v>69</v>
      </c>
      <c r="F17" s="49" t="s">
        <v>69</v>
      </c>
      <c r="G17" s="49" t="s">
        <v>69</v>
      </c>
      <c r="H17" s="49">
        <v>1209296633.96</v>
      </c>
      <c r="I17" s="49" t="s">
        <v>69</v>
      </c>
      <c r="J17" s="49" t="s">
        <v>69</v>
      </c>
      <c r="K17" s="49" t="s">
        <v>69</v>
      </c>
      <c r="L17" s="49" t="s">
        <v>69</v>
      </c>
      <c r="M17" s="49" t="s">
        <v>69</v>
      </c>
      <c r="N17" s="50" t="s">
        <v>69</v>
      </c>
      <c r="O17" s="49" t="s">
        <v>69</v>
      </c>
      <c r="P17" s="49" t="s">
        <v>69</v>
      </c>
      <c r="Q17" s="49" t="s">
        <v>69</v>
      </c>
      <c r="R17" s="49" t="s">
        <v>69</v>
      </c>
      <c r="S17" s="49">
        <v>558195935.77999997</v>
      </c>
      <c r="T17" s="49" t="s">
        <v>69</v>
      </c>
      <c r="U17" s="49" t="s">
        <v>69</v>
      </c>
      <c r="V17" s="49" t="s">
        <v>69</v>
      </c>
      <c r="W17" s="49" t="s">
        <v>69</v>
      </c>
      <c r="X17" s="49" t="s">
        <v>69</v>
      </c>
      <c r="Y17" s="50" t="s">
        <v>69</v>
      </c>
      <c r="Z17" s="205">
        <f t="shared" si="0"/>
        <v>46.158727321692311</v>
      </c>
    </row>
    <row r="18" spans="1:26" ht="12.95" customHeight="1" x14ac:dyDescent="0.25">
      <c r="A18" s="73"/>
      <c r="B18" s="60"/>
      <c r="C18" s="60"/>
      <c r="D18" s="21" t="s">
        <v>197</v>
      </c>
      <c r="E18" s="21" t="s">
        <v>197</v>
      </c>
      <c r="F18" s="21" t="s">
        <v>197</v>
      </c>
      <c r="G18" s="21" t="s">
        <v>197</v>
      </c>
      <c r="H18" s="21"/>
      <c r="I18" s="21" t="s">
        <v>197</v>
      </c>
      <c r="J18" s="21" t="s">
        <v>197</v>
      </c>
      <c r="K18" s="21" t="s">
        <v>197</v>
      </c>
      <c r="L18" s="21" t="s">
        <v>197</v>
      </c>
      <c r="M18" s="21" t="s">
        <v>197</v>
      </c>
      <c r="N18" s="21" t="s">
        <v>197</v>
      </c>
      <c r="O18" s="21" t="s">
        <v>197</v>
      </c>
      <c r="P18" s="21" t="s">
        <v>197</v>
      </c>
      <c r="Q18" s="21" t="s">
        <v>197</v>
      </c>
      <c r="R18" s="21" t="s">
        <v>197</v>
      </c>
      <c r="S18" s="21"/>
      <c r="T18" s="21" t="s">
        <v>197</v>
      </c>
      <c r="U18" s="21" t="s">
        <v>197</v>
      </c>
      <c r="V18" s="21" t="s">
        <v>197</v>
      </c>
      <c r="W18" s="21" t="s">
        <v>197</v>
      </c>
      <c r="X18" s="21" t="s">
        <v>197</v>
      </c>
      <c r="Y18" s="21" t="s">
        <v>197</v>
      </c>
      <c r="Z18" s="7"/>
    </row>
    <row r="19" spans="1:26" ht="12.95" customHeight="1" x14ac:dyDescent="0.25">
      <c r="A19" s="15"/>
      <c r="B19" s="15"/>
      <c r="C19" s="15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5"/>
      <c r="O19" s="41"/>
      <c r="P19" s="41"/>
      <c r="Q19" s="41"/>
      <c r="R19" s="41"/>
      <c r="S19" s="41"/>
      <c r="T19" s="41"/>
      <c r="U19" s="41"/>
      <c r="V19" s="41"/>
      <c r="W19" s="41"/>
      <c r="X19" s="6"/>
      <c r="Y19" s="7"/>
      <c r="Z19" s="7"/>
    </row>
  </sheetData>
  <mergeCells count="7">
    <mergeCell ref="Z4:Z5"/>
    <mergeCell ref="A2:C2"/>
    <mergeCell ref="M2:N2"/>
    <mergeCell ref="X2:Y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50" zoomScaleNormal="50" zoomScaleSheetLayoutView="145" zoomScalePageLayoutView="145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15"/>
      <c r="B1" s="15"/>
      <c r="C1" s="15"/>
      <c r="D1" s="2" t="s">
        <v>399</v>
      </c>
      <c r="E1" s="15"/>
      <c r="F1" s="15"/>
      <c r="G1" s="15"/>
      <c r="H1" s="15"/>
      <c r="I1" s="15"/>
      <c r="J1" s="7"/>
      <c r="K1" s="6"/>
      <c r="L1" s="6"/>
      <c r="M1" s="6"/>
      <c r="N1" s="18" t="s">
        <v>400</v>
      </c>
      <c r="O1" s="6"/>
      <c r="P1" s="7"/>
    </row>
    <row r="2" spans="1:16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74"/>
      <c r="L2" s="74"/>
      <c r="M2" s="74"/>
      <c r="N2" s="6"/>
      <c r="O2" s="6"/>
      <c r="P2" s="7"/>
    </row>
    <row r="3" spans="1:16" ht="36" customHeight="1" x14ac:dyDescent="0.25">
      <c r="A3" s="175" t="s">
        <v>401</v>
      </c>
      <c r="B3" s="177" t="s">
        <v>23</v>
      </c>
      <c r="C3" s="177" t="s">
        <v>20</v>
      </c>
      <c r="D3" s="179" t="s">
        <v>402</v>
      </c>
      <c r="E3" s="180"/>
      <c r="F3" s="180"/>
      <c r="G3" s="180"/>
      <c r="H3" s="180"/>
      <c r="I3" s="180"/>
      <c r="J3" s="180"/>
      <c r="K3" s="180"/>
      <c r="L3" s="180"/>
      <c r="M3" s="180"/>
      <c r="N3" s="181" t="s">
        <v>403</v>
      </c>
      <c r="O3" s="6"/>
      <c r="P3" s="7"/>
    </row>
    <row r="4" spans="1:16" ht="71.25" customHeight="1" x14ac:dyDescent="0.25">
      <c r="A4" s="176"/>
      <c r="B4" s="178"/>
      <c r="C4" s="178"/>
      <c r="D4" s="76" t="s">
        <v>26</v>
      </c>
      <c r="E4" s="75" t="s">
        <v>27</v>
      </c>
      <c r="F4" s="75" t="s">
        <v>28</v>
      </c>
      <c r="G4" s="75" t="s">
        <v>29</v>
      </c>
      <c r="H4" s="75" t="s">
        <v>30</v>
      </c>
      <c r="I4" s="75" t="s">
        <v>31</v>
      </c>
      <c r="J4" s="75" t="s">
        <v>32</v>
      </c>
      <c r="K4" s="75" t="s">
        <v>33</v>
      </c>
      <c r="L4" s="75" t="s">
        <v>34</v>
      </c>
      <c r="M4" s="76" t="s">
        <v>35</v>
      </c>
      <c r="N4" s="182"/>
      <c r="O4" s="6"/>
      <c r="P4" s="7"/>
    </row>
    <row r="5" spans="1:16" ht="30" customHeight="1" x14ac:dyDescent="0.25">
      <c r="A5" s="176"/>
      <c r="B5" s="22" t="s">
        <v>38</v>
      </c>
      <c r="C5" s="24" t="s">
        <v>39</v>
      </c>
      <c r="D5" s="24" t="s">
        <v>40</v>
      </c>
      <c r="E5" s="24" t="s">
        <v>41</v>
      </c>
      <c r="F5" s="24" t="s">
        <v>42</v>
      </c>
      <c r="G5" s="24" t="s">
        <v>43</v>
      </c>
      <c r="H5" s="24" t="s">
        <v>44</v>
      </c>
      <c r="I5" s="24" t="s">
        <v>45</v>
      </c>
      <c r="J5" s="24" t="s">
        <v>46</v>
      </c>
      <c r="K5" s="24" t="s">
        <v>47</v>
      </c>
      <c r="L5" s="24" t="s">
        <v>48</v>
      </c>
      <c r="M5" s="24" t="s">
        <v>49</v>
      </c>
      <c r="N5" s="24" t="s">
        <v>50</v>
      </c>
      <c r="O5" s="6"/>
      <c r="P5" s="7"/>
    </row>
    <row r="6" spans="1:16" hidden="1" x14ac:dyDescent="0.25">
      <c r="A6" s="176"/>
      <c r="B6" s="77" t="s">
        <v>404</v>
      </c>
      <c r="C6" s="78" t="s">
        <v>405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9">
        <v>0</v>
      </c>
      <c r="O6" s="79" t="s">
        <v>197</v>
      </c>
      <c r="P6" s="7"/>
    </row>
    <row r="7" spans="1:16" hidden="1" x14ac:dyDescent="0.25">
      <c r="A7" s="176"/>
      <c r="B7" s="80" t="s">
        <v>406</v>
      </c>
      <c r="C7" s="81" t="s">
        <v>407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v>0</v>
      </c>
      <c r="O7" s="79" t="s">
        <v>197</v>
      </c>
      <c r="P7" s="7"/>
    </row>
    <row r="8" spans="1:16" hidden="1" x14ac:dyDescent="0.25">
      <c r="A8" s="176"/>
      <c r="B8" s="82" t="s">
        <v>408</v>
      </c>
      <c r="C8" s="83"/>
      <c r="D8" s="84"/>
      <c r="E8" s="84"/>
      <c r="F8" s="84"/>
      <c r="G8" s="84"/>
      <c r="H8" s="84"/>
      <c r="I8" s="84"/>
      <c r="J8" s="84"/>
      <c r="K8" s="84"/>
      <c r="L8" s="85"/>
      <c r="M8" s="85"/>
      <c r="N8" s="86"/>
      <c r="O8" s="79" t="s">
        <v>197</v>
      </c>
      <c r="P8" s="7"/>
    </row>
    <row r="9" spans="1:16" hidden="1" x14ac:dyDescent="0.25">
      <c r="A9" s="176"/>
      <c r="B9" s="87" t="s">
        <v>409</v>
      </c>
      <c r="C9" s="88" t="s">
        <v>410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50">
        <v>0</v>
      </c>
      <c r="O9" s="79" t="s">
        <v>197</v>
      </c>
      <c r="P9" s="7"/>
    </row>
    <row r="10" spans="1:16" hidden="1" x14ac:dyDescent="0.25">
      <c r="A10" s="176"/>
      <c r="B10" s="89" t="s">
        <v>411</v>
      </c>
      <c r="C10" s="90" t="s">
        <v>412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9">
        <v>0</v>
      </c>
      <c r="O10" s="79" t="s">
        <v>197</v>
      </c>
      <c r="P10" s="7"/>
    </row>
    <row r="11" spans="1:16" hidden="1" x14ac:dyDescent="0.25">
      <c r="A11" s="176"/>
      <c r="B11" s="89" t="s">
        <v>413</v>
      </c>
      <c r="C11" s="90" t="s">
        <v>414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O11" s="79" t="s">
        <v>197</v>
      </c>
      <c r="P11" s="7"/>
    </row>
    <row r="12" spans="1:16" hidden="1" x14ac:dyDescent="0.25">
      <c r="A12" s="176"/>
      <c r="B12" s="89" t="s">
        <v>415</v>
      </c>
      <c r="C12" s="90" t="s">
        <v>416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9">
        <v>0</v>
      </c>
      <c r="O12" s="79" t="s">
        <v>197</v>
      </c>
      <c r="P12" s="7"/>
    </row>
    <row r="13" spans="1:16" hidden="1" x14ac:dyDescent="0.25">
      <c r="A13" s="176"/>
      <c r="B13" s="89" t="s">
        <v>417</v>
      </c>
      <c r="C13" s="90" t="s">
        <v>418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v>0</v>
      </c>
      <c r="O13" s="79" t="s">
        <v>197</v>
      </c>
      <c r="P13" s="7"/>
    </row>
    <row r="14" spans="1:16" ht="22.5" hidden="1" x14ac:dyDescent="0.25">
      <c r="A14" s="176"/>
      <c r="B14" s="89" t="s">
        <v>419</v>
      </c>
      <c r="C14" s="90" t="s">
        <v>420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9">
        <v>0</v>
      </c>
      <c r="O14" s="79" t="s">
        <v>197</v>
      </c>
      <c r="P14" s="7"/>
    </row>
    <row r="15" spans="1:16" ht="22.5" hidden="1" x14ac:dyDescent="0.25">
      <c r="A15" s="176"/>
      <c r="B15" s="89" t="s">
        <v>421</v>
      </c>
      <c r="C15" s="90" t="s">
        <v>422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9">
        <v>0</v>
      </c>
      <c r="O15" s="79" t="s">
        <v>197</v>
      </c>
      <c r="P15" s="7"/>
    </row>
    <row r="16" spans="1:16" hidden="1" x14ac:dyDescent="0.25">
      <c r="A16" s="176"/>
      <c r="B16" s="89" t="s">
        <v>423</v>
      </c>
      <c r="C16" s="90" t="s">
        <v>424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>
        <v>0</v>
      </c>
      <c r="O16" s="79" t="s">
        <v>197</v>
      </c>
      <c r="P16" s="7"/>
    </row>
    <row r="17" spans="1:16" ht="33.75" hidden="1" x14ac:dyDescent="0.25">
      <c r="A17" s="176"/>
      <c r="B17" s="91" t="s">
        <v>425</v>
      </c>
      <c r="C17" s="90" t="s">
        <v>426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9">
        <v>0</v>
      </c>
      <c r="O17" s="79" t="s">
        <v>197</v>
      </c>
      <c r="P17" s="7"/>
    </row>
    <row r="18" spans="1:16" ht="21" hidden="1" x14ac:dyDescent="0.25">
      <c r="A18" s="176"/>
      <c r="B18" s="92" t="s">
        <v>427</v>
      </c>
      <c r="C18" s="81" t="s">
        <v>428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9">
        <v>0</v>
      </c>
      <c r="O18" s="79" t="s">
        <v>197</v>
      </c>
      <c r="P18" s="7"/>
    </row>
    <row r="19" spans="1:16" hidden="1" x14ac:dyDescent="0.25">
      <c r="A19" s="176"/>
      <c r="B19" s="82" t="s">
        <v>408</v>
      </c>
      <c r="C19" s="83"/>
      <c r="D19" s="84"/>
      <c r="E19" s="84"/>
      <c r="F19" s="84"/>
      <c r="G19" s="84"/>
      <c r="H19" s="84"/>
      <c r="I19" s="84"/>
      <c r="J19" s="84"/>
      <c r="K19" s="84"/>
      <c r="L19" s="85"/>
      <c r="M19" s="85"/>
      <c r="N19" s="86"/>
      <c r="O19" s="79" t="s">
        <v>197</v>
      </c>
      <c r="P19" s="7"/>
    </row>
    <row r="20" spans="1:16" hidden="1" x14ac:dyDescent="0.25">
      <c r="A20" s="176"/>
      <c r="B20" s="87" t="s">
        <v>409</v>
      </c>
      <c r="C20" s="88" t="s">
        <v>429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50">
        <v>0</v>
      </c>
      <c r="O20" s="79" t="s">
        <v>197</v>
      </c>
      <c r="P20" s="7"/>
    </row>
    <row r="21" spans="1:16" hidden="1" x14ac:dyDescent="0.25">
      <c r="A21" s="176"/>
      <c r="B21" s="89" t="s">
        <v>411</v>
      </c>
      <c r="C21" s="90" t="s">
        <v>430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9">
        <v>0</v>
      </c>
      <c r="O21" s="79" t="s">
        <v>197</v>
      </c>
      <c r="P21" s="7"/>
    </row>
    <row r="22" spans="1:16" hidden="1" x14ac:dyDescent="0.25">
      <c r="A22" s="176"/>
      <c r="B22" s="89" t="s">
        <v>413</v>
      </c>
      <c r="C22" s="90" t="s">
        <v>431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9">
        <v>0</v>
      </c>
      <c r="O22" s="79" t="s">
        <v>197</v>
      </c>
      <c r="P22" s="7"/>
    </row>
    <row r="23" spans="1:16" hidden="1" x14ac:dyDescent="0.25">
      <c r="A23" s="176"/>
      <c r="B23" s="89" t="s">
        <v>415</v>
      </c>
      <c r="C23" s="90" t="s">
        <v>432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9">
        <v>0</v>
      </c>
      <c r="O23" s="79" t="s">
        <v>197</v>
      </c>
      <c r="P23" s="7"/>
    </row>
    <row r="24" spans="1:16" hidden="1" x14ac:dyDescent="0.25">
      <c r="A24" s="176"/>
      <c r="B24" s="89" t="s">
        <v>417</v>
      </c>
      <c r="C24" s="90" t="s">
        <v>433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9">
        <v>0</v>
      </c>
      <c r="O24" s="79" t="s">
        <v>197</v>
      </c>
      <c r="P24" s="7"/>
    </row>
    <row r="25" spans="1:16" ht="22.5" hidden="1" x14ac:dyDescent="0.25">
      <c r="A25" s="176"/>
      <c r="B25" s="89" t="s">
        <v>419</v>
      </c>
      <c r="C25" s="90" t="s">
        <v>434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9">
        <v>0</v>
      </c>
      <c r="O25" s="79" t="s">
        <v>197</v>
      </c>
      <c r="P25" s="7"/>
    </row>
    <row r="26" spans="1:16" ht="22.5" hidden="1" x14ac:dyDescent="0.25">
      <c r="A26" s="176"/>
      <c r="B26" s="89" t="s">
        <v>421</v>
      </c>
      <c r="C26" s="90" t="s">
        <v>435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79" t="s">
        <v>197</v>
      </c>
      <c r="P26" s="7"/>
    </row>
    <row r="27" spans="1:16" hidden="1" x14ac:dyDescent="0.25">
      <c r="A27" s="176"/>
      <c r="B27" s="89" t="s">
        <v>423</v>
      </c>
      <c r="C27" s="90" t="s">
        <v>436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  <c r="O27" s="79" t="s">
        <v>197</v>
      </c>
      <c r="P27" s="7"/>
    </row>
    <row r="28" spans="1:16" ht="33.75" hidden="1" x14ac:dyDescent="0.25">
      <c r="A28" s="176"/>
      <c r="B28" s="91" t="s">
        <v>425</v>
      </c>
      <c r="C28" s="93" t="s">
        <v>437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5">
        <v>0</v>
      </c>
      <c r="O28" s="79" t="s">
        <v>197</v>
      </c>
      <c r="P28" s="7"/>
    </row>
    <row r="29" spans="1:16" ht="16.7" customHeight="1" x14ac:dyDescent="0.25">
      <c r="A29" s="96"/>
      <c r="B29" s="97"/>
      <c r="C29" s="98"/>
      <c r="D29" s="99"/>
      <c r="E29" s="99"/>
      <c r="F29" s="99"/>
      <c r="G29" s="99"/>
      <c r="H29" s="99"/>
      <c r="I29" s="99"/>
      <c r="J29" s="99"/>
      <c r="K29" s="60"/>
      <c r="L29" s="60"/>
      <c r="M29" s="60"/>
      <c r="N29" s="7"/>
      <c r="O29" s="6"/>
      <c r="P29" s="7"/>
    </row>
    <row r="30" spans="1:16" ht="19.350000000000001" customHeight="1" x14ac:dyDescent="0.25">
      <c r="A30" s="100"/>
      <c r="B30" s="101"/>
      <c r="C30" s="102"/>
      <c r="D30" s="103"/>
      <c r="E30" s="103"/>
      <c r="F30" s="103"/>
      <c r="G30" s="103"/>
      <c r="H30" s="103"/>
      <c r="I30" s="103"/>
      <c r="J30" s="103"/>
      <c r="K30" s="6"/>
      <c r="L30" s="6"/>
      <c r="M30" s="6"/>
      <c r="N30" s="7"/>
      <c r="O30" s="6"/>
      <c r="P30" s="7"/>
    </row>
    <row r="31" spans="1:16" ht="37.35" customHeight="1" x14ac:dyDescent="0.25">
      <c r="A31" s="104"/>
      <c r="B31" s="105"/>
      <c r="C31" s="106"/>
      <c r="D31" s="107"/>
      <c r="E31" s="107"/>
      <c r="F31" s="107"/>
      <c r="G31" s="107"/>
      <c r="H31" s="107"/>
      <c r="I31" s="107"/>
      <c r="J31" s="107"/>
      <c r="K31" s="74"/>
      <c r="L31" s="74"/>
      <c r="M31" s="74"/>
      <c r="N31" s="7"/>
      <c r="O31" s="6"/>
      <c r="P31" s="7"/>
    </row>
    <row r="32" spans="1:16" ht="37.35" customHeight="1" x14ac:dyDescent="0.25">
      <c r="A32" s="175" t="s">
        <v>401</v>
      </c>
      <c r="B32" s="177" t="s">
        <v>23</v>
      </c>
      <c r="C32" s="177" t="s">
        <v>20</v>
      </c>
      <c r="D32" s="179" t="s">
        <v>402</v>
      </c>
      <c r="E32" s="180"/>
      <c r="F32" s="180"/>
      <c r="G32" s="180"/>
      <c r="H32" s="180"/>
      <c r="I32" s="180"/>
      <c r="J32" s="180"/>
      <c r="K32" s="180"/>
      <c r="L32" s="180"/>
      <c r="M32" s="180"/>
      <c r="N32" s="181" t="s">
        <v>403</v>
      </c>
      <c r="O32" s="10"/>
      <c r="P32" s="7"/>
    </row>
    <row r="33" spans="1:16" ht="90" customHeight="1" x14ac:dyDescent="0.25">
      <c r="A33" s="176"/>
      <c r="B33" s="178"/>
      <c r="C33" s="178"/>
      <c r="D33" s="76" t="s">
        <v>26</v>
      </c>
      <c r="E33" s="75" t="s">
        <v>27</v>
      </c>
      <c r="F33" s="75" t="s">
        <v>28</v>
      </c>
      <c r="G33" s="75" t="s">
        <v>29</v>
      </c>
      <c r="H33" s="75" t="s">
        <v>30</v>
      </c>
      <c r="I33" s="75" t="s">
        <v>31</v>
      </c>
      <c r="J33" s="75" t="s">
        <v>32</v>
      </c>
      <c r="K33" s="75" t="s">
        <v>33</v>
      </c>
      <c r="L33" s="75" t="s">
        <v>34</v>
      </c>
      <c r="M33" s="76" t="s">
        <v>35</v>
      </c>
      <c r="N33" s="182"/>
      <c r="O33" s="10"/>
      <c r="P33" s="7"/>
    </row>
    <row r="34" spans="1:16" ht="37.35" customHeight="1" x14ac:dyDescent="0.25">
      <c r="A34" s="176"/>
      <c r="B34" s="22" t="s">
        <v>38</v>
      </c>
      <c r="C34" s="108" t="s">
        <v>39</v>
      </c>
      <c r="D34" s="108" t="s">
        <v>40</v>
      </c>
      <c r="E34" s="108" t="s">
        <v>41</v>
      </c>
      <c r="F34" s="108" t="s">
        <v>42</v>
      </c>
      <c r="G34" s="108" t="s">
        <v>43</v>
      </c>
      <c r="H34" s="108" t="s">
        <v>44</v>
      </c>
      <c r="I34" s="108" t="s">
        <v>45</v>
      </c>
      <c r="J34" s="108" t="s">
        <v>46</v>
      </c>
      <c r="K34" s="108" t="s">
        <v>47</v>
      </c>
      <c r="L34" s="108" t="s">
        <v>48</v>
      </c>
      <c r="M34" s="108" t="s">
        <v>49</v>
      </c>
      <c r="N34" s="108" t="s">
        <v>50</v>
      </c>
      <c r="O34" s="10"/>
      <c r="P34" s="7"/>
    </row>
    <row r="35" spans="1:16" hidden="1" x14ac:dyDescent="0.25">
      <c r="A35" s="176"/>
      <c r="B35" s="109" t="s">
        <v>438</v>
      </c>
      <c r="C35" s="110" t="s">
        <v>439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111">
        <v>0</v>
      </c>
      <c r="N35" s="59">
        <v>0</v>
      </c>
      <c r="O35" s="7" t="s">
        <v>197</v>
      </c>
      <c r="P35" s="7"/>
    </row>
    <row r="36" spans="1:16" hidden="1" x14ac:dyDescent="0.25">
      <c r="A36" s="176"/>
      <c r="B36" s="112" t="s">
        <v>408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113"/>
      <c r="N36" s="114"/>
      <c r="O36" s="7" t="s">
        <v>197</v>
      </c>
      <c r="P36" s="7"/>
    </row>
    <row r="37" spans="1:16" hidden="1" x14ac:dyDescent="0.25">
      <c r="A37" s="176"/>
      <c r="B37" s="115" t="s">
        <v>409</v>
      </c>
      <c r="C37" s="88" t="s">
        <v>440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116">
        <v>0</v>
      </c>
      <c r="N37" s="29">
        <v>0</v>
      </c>
      <c r="O37" s="7" t="s">
        <v>197</v>
      </c>
      <c r="P37" s="7"/>
    </row>
    <row r="38" spans="1:16" hidden="1" x14ac:dyDescent="0.25">
      <c r="A38" s="176"/>
      <c r="B38" s="117" t="s">
        <v>411</v>
      </c>
      <c r="C38" s="88" t="s">
        <v>441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30">
        <v>0</v>
      </c>
      <c r="N38" s="29">
        <v>0</v>
      </c>
      <c r="O38" s="7" t="s">
        <v>197</v>
      </c>
      <c r="P38" s="7"/>
    </row>
    <row r="39" spans="1:16" hidden="1" x14ac:dyDescent="0.25">
      <c r="A39" s="176"/>
      <c r="B39" s="117" t="s">
        <v>413</v>
      </c>
      <c r="C39" s="88" t="s">
        <v>442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30">
        <v>0</v>
      </c>
      <c r="N39" s="29">
        <v>0</v>
      </c>
      <c r="O39" s="7" t="s">
        <v>197</v>
      </c>
      <c r="P39" s="7"/>
    </row>
    <row r="40" spans="1:16" hidden="1" x14ac:dyDescent="0.25">
      <c r="A40" s="176"/>
      <c r="B40" s="117" t="s">
        <v>415</v>
      </c>
      <c r="C40" s="88" t="s">
        <v>443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30">
        <v>0</v>
      </c>
      <c r="N40" s="29">
        <v>0</v>
      </c>
      <c r="O40" s="7" t="s">
        <v>197</v>
      </c>
      <c r="P40" s="7"/>
    </row>
    <row r="41" spans="1:16" hidden="1" x14ac:dyDescent="0.25">
      <c r="A41" s="176"/>
      <c r="B41" s="117" t="s">
        <v>417</v>
      </c>
      <c r="C41" s="88" t="s">
        <v>444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30">
        <v>0</v>
      </c>
      <c r="N41" s="29">
        <v>0</v>
      </c>
      <c r="O41" s="7" t="s">
        <v>197</v>
      </c>
      <c r="P41" s="7"/>
    </row>
    <row r="42" spans="1:16" ht="22.5" hidden="1" x14ac:dyDescent="0.25">
      <c r="A42" s="176"/>
      <c r="B42" s="117" t="s">
        <v>419</v>
      </c>
      <c r="C42" s="88" t="s">
        <v>445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30">
        <v>0</v>
      </c>
      <c r="N42" s="29">
        <v>0</v>
      </c>
      <c r="O42" s="7" t="s">
        <v>197</v>
      </c>
      <c r="P42" s="7"/>
    </row>
    <row r="43" spans="1:16" ht="22.5" hidden="1" x14ac:dyDescent="0.25">
      <c r="A43" s="176"/>
      <c r="B43" s="117" t="s">
        <v>421</v>
      </c>
      <c r="C43" s="88" t="s">
        <v>446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30">
        <v>0</v>
      </c>
      <c r="N43" s="29">
        <v>0</v>
      </c>
      <c r="O43" s="7" t="s">
        <v>197</v>
      </c>
      <c r="P43" s="7"/>
    </row>
    <row r="44" spans="1:16" hidden="1" x14ac:dyDescent="0.25">
      <c r="A44" s="176"/>
      <c r="B44" s="117" t="s">
        <v>423</v>
      </c>
      <c r="C44" s="88" t="s">
        <v>447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30">
        <v>0</v>
      </c>
      <c r="N44" s="29">
        <v>0</v>
      </c>
      <c r="O44" s="7" t="s">
        <v>197</v>
      </c>
      <c r="P44" s="7"/>
    </row>
    <row r="45" spans="1:16" ht="33.75" hidden="1" x14ac:dyDescent="0.25">
      <c r="A45" s="176"/>
      <c r="B45" s="118" t="s">
        <v>425</v>
      </c>
      <c r="C45" s="88" t="s">
        <v>448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30">
        <v>0</v>
      </c>
      <c r="N45" s="29">
        <v>0</v>
      </c>
      <c r="O45" s="7" t="s">
        <v>197</v>
      </c>
      <c r="P45" s="7"/>
    </row>
    <row r="46" spans="1:16" hidden="1" x14ac:dyDescent="0.25">
      <c r="A46" s="176"/>
      <c r="B46" s="109" t="s">
        <v>449</v>
      </c>
      <c r="C46" s="81" t="s">
        <v>450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30">
        <v>0</v>
      </c>
      <c r="N46" s="29">
        <v>0</v>
      </c>
      <c r="O46" s="7" t="s">
        <v>197</v>
      </c>
      <c r="P46" s="7"/>
    </row>
    <row r="47" spans="1:16" hidden="1" x14ac:dyDescent="0.25">
      <c r="A47" s="176"/>
      <c r="B47" s="112" t="s">
        <v>408</v>
      </c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113"/>
      <c r="N47" s="114"/>
      <c r="O47" s="7" t="s">
        <v>197</v>
      </c>
      <c r="P47" s="7"/>
    </row>
    <row r="48" spans="1:16" hidden="1" x14ac:dyDescent="0.25">
      <c r="A48" s="176"/>
      <c r="B48" s="115" t="s">
        <v>409</v>
      </c>
      <c r="C48" s="88" t="s">
        <v>451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116">
        <v>0</v>
      </c>
      <c r="N48" s="29">
        <v>0</v>
      </c>
      <c r="O48" s="7" t="s">
        <v>197</v>
      </c>
      <c r="P48" s="7"/>
    </row>
    <row r="49" spans="1:16" hidden="1" x14ac:dyDescent="0.25">
      <c r="A49" s="176"/>
      <c r="B49" s="117" t="s">
        <v>411</v>
      </c>
      <c r="C49" s="88" t="s">
        <v>452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30">
        <v>0</v>
      </c>
      <c r="N49" s="29">
        <v>0</v>
      </c>
      <c r="O49" s="7" t="s">
        <v>197</v>
      </c>
      <c r="P49" s="7"/>
    </row>
    <row r="50" spans="1:16" hidden="1" x14ac:dyDescent="0.25">
      <c r="A50" s="176"/>
      <c r="B50" s="117" t="s">
        <v>413</v>
      </c>
      <c r="C50" s="88" t="s">
        <v>453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30">
        <v>0</v>
      </c>
      <c r="N50" s="29">
        <v>0</v>
      </c>
      <c r="O50" s="7" t="s">
        <v>197</v>
      </c>
      <c r="P50" s="7"/>
    </row>
    <row r="51" spans="1:16" hidden="1" x14ac:dyDescent="0.25">
      <c r="A51" s="176"/>
      <c r="B51" s="117" t="s">
        <v>415</v>
      </c>
      <c r="C51" s="88" t="s">
        <v>454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30">
        <v>0</v>
      </c>
      <c r="N51" s="29">
        <v>0</v>
      </c>
      <c r="O51" s="7" t="s">
        <v>197</v>
      </c>
      <c r="P51" s="7"/>
    </row>
    <row r="52" spans="1:16" hidden="1" x14ac:dyDescent="0.25">
      <c r="A52" s="176"/>
      <c r="B52" s="117" t="s">
        <v>417</v>
      </c>
      <c r="C52" s="88" t="s">
        <v>455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30">
        <v>0</v>
      </c>
      <c r="N52" s="29">
        <v>0</v>
      </c>
      <c r="O52" s="7" t="s">
        <v>197</v>
      </c>
      <c r="P52" s="7"/>
    </row>
    <row r="53" spans="1:16" ht="22.5" hidden="1" x14ac:dyDescent="0.25">
      <c r="A53" s="176"/>
      <c r="B53" s="117" t="s">
        <v>419</v>
      </c>
      <c r="C53" s="88" t="s">
        <v>456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30">
        <v>0</v>
      </c>
      <c r="N53" s="29">
        <v>0</v>
      </c>
      <c r="O53" s="7" t="s">
        <v>197</v>
      </c>
      <c r="P53" s="7"/>
    </row>
    <row r="54" spans="1:16" ht="22.5" hidden="1" x14ac:dyDescent="0.25">
      <c r="A54" s="176"/>
      <c r="B54" s="117" t="s">
        <v>421</v>
      </c>
      <c r="C54" s="88" t="s">
        <v>457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30">
        <v>0</v>
      </c>
      <c r="N54" s="29">
        <v>0</v>
      </c>
      <c r="O54" s="7" t="s">
        <v>197</v>
      </c>
      <c r="P54" s="7"/>
    </row>
    <row r="55" spans="1:16" hidden="1" x14ac:dyDescent="0.25">
      <c r="A55" s="176"/>
      <c r="B55" s="117" t="s">
        <v>423</v>
      </c>
      <c r="C55" s="88" t="s">
        <v>458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30">
        <v>0</v>
      </c>
      <c r="N55" s="29">
        <v>0</v>
      </c>
      <c r="O55" s="7" t="s">
        <v>197</v>
      </c>
      <c r="P55" s="7"/>
    </row>
    <row r="56" spans="1:16" ht="33.75" hidden="1" x14ac:dyDescent="0.25">
      <c r="A56" s="176"/>
      <c r="B56" s="118" t="s">
        <v>425</v>
      </c>
      <c r="C56" s="119" t="s">
        <v>459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120">
        <v>0</v>
      </c>
      <c r="N56" s="95">
        <v>0</v>
      </c>
      <c r="O56" s="7" t="s">
        <v>197</v>
      </c>
      <c r="P56" s="7"/>
    </row>
    <row r="57" spans="1:16" ht="21.2" customHeight="1" x14ac:dyDescent="0.25">
      <c r="A57" s="121"/>
      <c r="B57" s="97"/>
      <c r="C57" s="102"/>
      <c r="D57" s="122"/>
      <c r="E57" s="122"/>
      <c r="F57" s="122"/>
      <c r="G57" s="122"/>
      <c r="H57" s="122"/>
      <c r="I57" s="122"/>
      <c r="J57" s="122"/>
      <c r="K57" s="6"/>
      <c r="L57" s="6"/>
      <c r="M57" s="6"/>
      <c r="N57" s="7"/>
      <c r="O57" s="6"/>
      <c r="P57" s="7"/>
    </row>
    <row r="58" spans="1:16" ht="19.350000000000001" customHeight="1" x14ac:dyDescent="0.25">
      <c r="A58" s="100"/>
      <c r="B58" s="101"/>
      <c r="C58" s="102"/>
      <c r="D58" s="103"/>
      <c r="E58" s="103"/>
      <c r="F58" s="103"/>
      <c r="G58" s="103"/>
      <c r="H58" s="103"/>
      <c r="I58" s="103"/>
      <c r="J58" s="103"/>
      <c r="K58" s="6"/>
      <c r="L58" s="6"/>
      <c r="M58" s="6"/>
      <c r="N58" s="7"/>
      <c r="O58" s="6"/>
      <c r="P58" s="7"/>
    </row>
    <row r="59" spans="1:16" ht="32.65" customHeight="1" x14ac:dyDescent="0.25">
      <c r="A59" s="123"/>
      <c r="B59" s="105"/>
      <c r="C59" s="106"/>
      <c r="D59" s="107"/>
      <c r="E59" s="107"/>
      <c r="F59" s="107"/>
      <c r="G59" s="107"/>
      <c r="H59" s="107"/>
      <c r="I59" s="107"/>
      <c r="J59" s="107"/>
      <c r="K59" s="74"/>
      <c r="L59" s="74"/>
      <c r="M59" s="74"/>
      <c r="N59" s="7"/>
      <c r="O59" s="6"/>
      <c r="P59" s="7"/>
    </row>
    <row r="60" spans="1:16" ht="45" customHeight="1" x14ac:dyDescent="0.25">
      <c r="A60" s="183" t="s">
        <v>401</v>
      </c>
      <c r="B60" s="177" t="s">
        <v>23</v>
      </c>
      <c r="C60" s="177" t="s">
        <v>20</v>
      </c>
      <c r="D60" s="179" t="s">
        <v>402</v>
      </c>
      <c r="E60" s="180"/>
      <c r="F60" s="180"/>
      <c r="G60" s="180"/>
      <c r="H60" s="180"/>
      <c r="I60" s="180"/>
      <c r="J60" s="180"/>
      <c r="K60" s="180"/>
      <c r="L60" s="180"/>
      <c r="M60" s="180"/>
      <c r="N60" s="181" t="s">
        <v>403</v>
      </c>
      <c r="O60" s="10"/>
      <c r="P60" s="7"/>
    </row>
    <row r="61" spans="1:16" ht="90.95" customHeight="1" x14ac:dyDescent="0.25">
      <c r="A61" s="184"/>
      <c r="B61" s="178"/>
      <c r="C61" s="178"/>
      <c r="D61" s="76" t="s">
        <v>26</v>
      </c>
      <c r="E61" s="75" t="s">
        <v>27</v>
      </c>
      <c r="F61" s="75" t="s">
        <v>28</v>
      </c>
      <c r="G61" s="75" t="s">
        <v>29</v>
      </c>
      <c r="H61" s="75" t="s">
        <v>30</v>
      </c>
      <c r="I61" s="75" t="s">
        <v>31</v>
      </c>
      <c r="J61" s="75" t="s">
        <v>32</v>
      </c>
      <c r="K61" s="75" t="s">
        <v>33</v>
      </c>
      <c r="L61" s="75" t="s">
        <v>34</v>
      </c>
      <c r="M61" s="76" t="s">
        <v>35</v>
      </c>
      <c r="N61" s="182"/>
      <c r="O61" s="10"/>
      <c r="P61" s="7"/>
    </row>
    <row r="62" spans="1:16" ht="45" customHeight="1" x14ac:dyDescent="0.25">
      <c r="A62" s="184"/>
      <c r="B62" s="22" t="s">
        <v>38</v>
      </c>
      <c r="C62" s="108" t="s">
        <v>39</v>
      </c>
      <c r="D62" s="108" t="s">
        <v>40</v>
      </c>
      <c r="E62" s="108" t="s">
        <v>41</v>
      </c>
      <c r="F62" s="108" t="s">
        <v>42</v>
      </c>
      <c r="G62" s="108" t="s">
        <v>43</v>
      </c>
      <c r="H62" s="108" t="s">
        <v>44</v>
      </c>
      <c r="I62" s="108" t="s">
        <v>45</v>
      </c>
      <c r="J62" s="108" t="s">
        <v>46</v>
      </c>
      <c r="K62" s="108" t="s">
        <v>47</v>
      </c>
      <c r="L62" s="108" t="s">
        <v>48</v>
      </c>
      <c r="M62" s="108" t="s">
        <v>49</v>
      </c>
      <c r="N62" s="108" t="s">
        <v>50</v>
      </c>
      <c r="O62" s="10"/>
      <c r="P62" s="7"/>
    </row>
    <row r="63" spans="1:16" hidden="1" x14ac:dyDescent="0.25">
      <c r="A63" s="184"/>
      <c r="B63" s="109" t="s">
        <v>460</v>
      </c>
      <c r="C63" s="110" t="s">
        <v>461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59">
        <v>0</v>
      </c>
      <c r="O63" s="79" t="s">
        <v>197</v>
      </c>
      <c r="P63" s="7"/>
    </row>
    <row r="64" spans="1:16" hidden="1" x14ac:dyDescent="0.25">
      <c r="A64" s="184"/>
      <c r="B64" s="112" t="s">
        <v>408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124"/>
      <c r="N64" s="124"/>
      <c r="O64" s="79" t="s">
        <v>197</v>
      </c>
      <c r="P64" s="7"/>
    </row>
    <row r="65" spans="1:16" hidden="1" x14ac:dyDescent="0.25">
      <c r="A65" s="184"/>
      <c r="B65" s="115" t="s">
        <v>409</v>
      </c>
      <c r="C65" s="88" t="s">
        <v>462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0">
        <v>0</v>
      </c>
      <c r="N65" s="50">
        <v>0</v>
      </c>
      <c r="O65" s="79" t="s">
        <v>197</v>
      </c>
      <c r="P65" s="7"/>
    </row>
    <row r="66" spans="1:16" hidden="1" x14ac:dyDescent="0.25">
      <c r="A66" s="184"/>
      <c r="B66" s="117" t="s">
        <v>411</v>
      </c>
      <c r="C66" s="88" t="s">
        <v>463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29">
        <v>0</v>
      </c>
      <c r="O66" s="79" t="s">
        <v>197</v>
      </c>
      <c r="P66" s="7"/>
    </row>
    <row r="67" spans="1:16" hidden="1" x14ac:dyDescent="0.25">
      <c r="A67" s="184"/>
      <c r="B67" s="117" t="s">
        <v>413</v>
      </c>
      <c r="C67" s="88" t="s">
        <v>464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29">
        <v>0</v>
      </c>
      <c r="O67" s="79" t="s">
        <v>197</v>
      </c>
      <c r="P67" s="7"/>
    </row>
    <row r="68" spans="1:16" hidden="1" x14ac:dyDescent="0.25">
      <c r="A68" s="184"/>
      <c r="B68" s="117" t="s">
        <v>415</v>
      </c>
      <c r="C68" s="88" t="s">
        <v>465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29">
        <v>0</v>
      </c>
      <c r="O68" s="79" t="s">
        <v>197</v>
      </c>
      <c r="P68" s="7"/>
    </row>
    <row r="69" spans="1:16" hidden="1" x14ac:dyDescent="0.25">
      <c r="A69" s="184"/>
      <c r="B69" s="117" t="s">
        <v>417</v>
      </c>
      <c r="C69" s="88" t="s">
        <v>466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29">
        <v>0</v>
      </c>
      <c r="O69" s="79" t="s">
        <v>197</v>
      </c>
      <c r="P69" s="7"/>
    </row>
    <row r="70" spans="1:16" ht="22.5" hidden="1" x14ac:dyDescent="0.25">
      <c r="A70" s="184"/>
      <c r="B70" s="117" t="s">
        <v>419</v>
      </c>
      <c r="C70" s="88" t="s">
        <v>467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29">
        <v>0</v>
      </c>
      <c r="O70" s="79" t="s">
        <v>197</v>
      </c>
      <c r="P70" s="7"/>
    </row>
    <row r="71" spans="1:16" ht="22.5" hidden="1" x14ac:dyDescent="0.25">
      <c r="A71" s="184"/>
      <c r="B71" s="117" t="s">
        <v>421</v>
      </c>
      <c r="C71" s="88" t="s">
        <v>468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29">
        <v>0</v>
      </c>
      <c r="O71" s="79" t="s">
        <v>197</v>
      </c>
      <c r="P71" s="7"/>
    </row>
    <row r="72" spans="1:16" hidden="1" x14ac:dyDescent="0.25">
      <c r="A72" s="184"/>
      <c r="B72" s="117" t="s">
        <v>423</v>
      </c>
      <c r="C72" s="88" t="s">
        <v>469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29">
        <v>0</v>
      </c>
      <c r="O72" s="79" t="s">
        <v>197</v>
      </c>
      <c r="P72" s="7"/>
    </row>
    <row r="73" spans="1:16" ht="33.75" hidden="1" x14ac:dyDescent="0.25">
      <c r="A73" s="184"/>
      <c r="B73" s="118" t="s">
        <v>425</v>
      </c>
      <c r="C73" s="125" t="s">
        <v>470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6">
        <v>0</v>
      </c>
      <c r="N73" s="86">
        <v>0</v>
      </c>
      <c r="O73" s="79" t="s">
        <v>197</v>
      </c>
      <c r="P73" s="7"/>
    </row>
    <row r="74" spans="1:16" hidden="1" x14ac:dyDescent="0.25">
      <c r="A74" s="184"/>
      <c r="B74" s="109" t="s">
        <v>471</v>
      </c>
      <c r="C74" s="81" t="s">
        <v>472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9">
        <v>0</v>
      </c>
      <c r="N74" s="29">
        <v>0</v>
      </c>
      <c r="O74" s="79" t="s">
        <v>197</v>
      </c>
      <c r="P74" s="7"/>
    </row>
    <row r="75" spans="1:16" hidden="1" x14ac:dyDescent="0.25">
      <c r="A75" s="184"/>
      <c r="B75" s="112" t="s">
        <v>408</v>
      </c>
      <c r="C75" s="125"/>
      <c r="D75" s="126"/>
      <c r="E75" s="126"/>
      <c r="F75" s="126"/>
      <c r="G75" s="126"/>
      <c r="H75" s="126"/>
      <c r="I75" s="126"/>
      <c r="J75" s="126"/>
      <c r="K75" s="126"/>
      <c r="L75" s="126"/>
      <c r="M75" s="127"/>
      <c r="N75" s="127"/>
      <c r="O75" s="79" t="s">
        <v>197</v>
      </c>
      <c r="P75" s="7"/>
    </row>
    <row r="76" spans="1:16" hidden="1" x14ac:dyDescent="0.25">
      <c r="A76" s="184"/>
      <c r="B76" s="115" t="s">
        <v>409</v>
      </c>
      <c r="C76" s="88" t="s">
        <v>473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0">
        <v>0</v>
      </c>
      <c r="N76" s="50">
        <v>0</v>
      </c>
      <c r="O76" s="79" t="s">
        <v>197</v>
      </c>
      <c r="P76" s="7"/>
    </row>
    <row r="77" spans="1:16" hidden="1" x14ac:dyDescent="0.25">
      <c r="A77" s="184"/>
      <c r="B77" s="117" t="s">
        <v>411</v>
      </c>
      <c r="C77" s="90" t="s">
        <v>474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29">
        <v>0</v>
      </c>
      <c r="O77" s="79" t="s">
        <v>197</v>
      </c>
      <c r="P77" s="7"/>
    </row>
    <row r="78" spans="1:16" hidden="1" x14ac:dyDescent="0.25">
      <c r="A78" s="184"/>
      <c r="B78" s="117" t="s">
        <v>413</v>
      </c>
      <c r="C78" s="90" t="s">
        <v>475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9">
        <v>0</v>
      </c>
      <c r="N78" s="29">
        <v>0</v>
      </c>
      <c r="O78" s="79" t="s">
        <v>197</v>
      </c>
      <c r="P78" s="7"/>
    </row>
    <row r="79" spans="1:16" hidden="1" x14ac:dyDescent="0.25">
      <c r="A79" s="184"/>
      <c r="B79" s="117" t="s">
        <v>415</v>
      </c>
      <c r="C79" s="90" t="s">
        <v>476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9">
        <v>0</v>
      </c>
      <c r="N79" s="29">
        <v>0</v>
      </c>
      <c r="O79" s="79" t="s">
        <v>197</v>
      </c>
      <c r="P79" s="7"/>
    </row>
    <row r="80" spans="1:16" hidden="1" x14ac:dyDescent="0.25">
      <c r="A80" s="184"/>
      <c r="B80" s="117" t="s">
        <v>417</v>
      </c>
      <c r="C80" s="90" t="s">
        <v>477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29">
        <v>0</v>
      </c>
      <c r="O80" s="79" t="s">
        <v>197</v>
      </c>
      <c r="P80" s="7"/>
    </row>
    <row r="81" spans="1:16" ht="22.5" hidden="1" x14ac:dyDescent="0.25">
      <c r="A81" s="184"/>
      <c r="B81" s="117" t="s">
        <v>419</v>
      </c>
      <c r="C81" s="90" t="s">
        <v>478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29">
        <v>0</v>
      </c>
      <c r="O81" s="79" t="s">
        <v>197</v>
      </c>
      <c r="P81" s="7"/>
    </row>
    <row r="82" spans="1:16" ht="22.5" hidden="1" x14ac:dyDescent="0.25">
      <c r="A82" s="184"/>
      <c r="B82" s="117" t="s">
        <v>421</v>
      </c>
      <c r="C82" s="90" t="s">
        <v>479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29">
        <v>0</v>
      </c>
      <c r="O82" s="79" t="s">
        <v>197</v>
      </c>
      <c r="P82" s="7"/>
    </row>
    <row r="83" spans="1:16" hidden="1" x14ac:dyDescent="0.25">
      <c r="A83" s="184"/>
      <c r="B83" s="117" t="s">
        <v>423</v>
      </c>
      <c r="C83" s="90" t="s">
        <v>480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29">
        <v>0</v>
      </c>
      <c r="O83" s="79" t="s">
        <v>197</v>
      </c>
      <c r="P83" s="7"/>
    </row>
    <row r="84" spans="1:16" ht="33.75" hidden="1" x14ac:dyDescent="0.25">
      <c r="A84" s="184"/>
      <c r="B84" s="118" t="s">
        <v>425</v>
      </c>
      <c r="C84" s="93" t="s">
        <v>481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  <c r="M84" s="95">
        <v>0</v>
      </c>
      <c r="N84" s="95">
        <v>0</v>
      </c>
      <c r="O84" s="79" t="s">
        <v>197</v>
      </c>
      <c r="P84" s="7"/>
    </row>
    <row r="85" spans="1:16" ht="12.95" customHeight="1" x14ac:dyDescent="0.25">
      <c r="A85" s="73"/>
      <c r="B85" s="7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7"/>
      <c r="O85" s="6"/>
      <c r="P85" s="7"/>
    </row>
    <row r="86" spans="1:16" ht="12.95" customHeight="1" x14ac:dyDescent="0.25">
      <c r="A86" s="10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7"/>
      <c r="O86" s="6"/>
      <c r="P86" s="7"/>
    </row>
    <row r="87" spans="1:16" ht="12.95" customHeight="1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"/>
      <c r="O87" s="6"/>
      <c r="P87" s="7"/>
    </row>
    <row r="88" spans="1:16" ht="34.35" customHeight="1" x14ac:dyDescent="0.25">
      <c r="A88" s="185" t="s">
        <v>401</v>
      </c>
      <c r="B88" s="177" t="s">
        <v>23</v>
      </c>
      <c r="C88" s="177" t="s">
        <v>20</v>
      </c>
      <c r="D88" s="179" t="s">
        <v>402</v>
      </c>
      <c r="E88" s="180"/>
      <c r="F88" s="180"/>
      <c r="G88" s="180"/>
      <c r="H88" s="180"/>
      <c r="I88" s="180"/>
      <c r="J88" s="180"/>
      <c r="K88" s="180"/>
      <c r="L88" s="180"/>
      <c r="M88" s="180"/>
      <c r="N88" s="181" t="s">
        <v>403</v>
      </c>
      <c r="O88" s="10"/>
      <c r="P88" s="7"/>
    </row>
    <row r="89" spans="1:16" ht="88.35" customHeight="1" x14ac:dyDescent="0.25">
      <c r="A89" s="186"/>
      <c r="B89" s="178"/>
      <c r="C89" s="178"/>
      <c r="D89" s="76" t="s">
        <v>26</v>
      </c>
      <c r="E89" s="75" t="s">
        <v>27</v>
      </c>
      <c r="F89" s="75" t="s">
        <v>28</v>
      </c>
      <c r="G89" s="75" t="s">
        <v>29</v>
      </c>
      <c r="H89" s="75" t="s">
        <v>30</v>
      </c>
      <c r="I89" s="75" t="s">
        <v>31</v>
      </c>
      <c r="J89" s="75" t="s">
        <v>32</v>
      </c>
      <c r="K89" s="75" t="s">
        <v>33</v>
      </c>
      <c r="L89" s="75" t="s">
        <v>34</v>
      </c>
      <c r="M89" s="76" t="s">
        <v>35</v>
      </c>
      <c r="N89" s="182"/>
      <c r="O89" s="10"/>
      <c r="P89" s="7"/>
    </row>
    <row r="90" spans="1:16" ht="12.95" customHeight="1" x14ac:dyDescent="0.25">
      <c r="A90" s="186"/>
      <c r="B90" s="22" t="s">
        <v>38</v>
      </c>
      <c r="C90" s="108" t="s">
        <v>39</v>
      </c>
      <c r="D90" s="108" t="s">
        <v>40</v>
      </c>
      <c r="E90" s="108" t="s">
        <v>41</v>
      </c>
      <c r="F90" s="108" t="s">
        <v>42</v>
      </c>
      <c r="G90" s="108" t="s">
        <v>43</v>
      </c>
      <c r="H90" s="108" t="s">
        <v>44</v>
      </c>
      <c r="I90" s="108" t="s">
        <v>45</v>
      </c>
      <c r="J90" s="108" t="s">
        <v>46</v>
      </c>
      <c r="K90" s="108" t="s">
        <v>47</v>
      </c>
      <c r="L90" s="108" t="s">
        <v>48</v>
      </c>
      <c r="M90" s="108" t="s">
        <v>49</v>
      </c>
      <c r="N90" s="7"/>
      <c r="O90" s="10"/>
      <c r="P90" s="7"/>
    </row>
    <row r="91" spans="1:16" hidden="1" x14ac:dyDescent="0.25">
      <c r="A91" s="186"/>
      <c r="B91" s="128" t="s">
        <v>482</v>
      </c>
      <c r="C91" s="110" t="s">
        <v>483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9">
        <v>0</v>
      </c>
      <c r="N91" s="59">
        <v>0</v>
      </c>
      <c r="O91" s="79" t="s">
        <v>197</v>
      </c>
      <c r="P91" s="7"/>
    </row>
    <row r="92" spans="1:16" hidden="1" x14ac:dyDescent="0.25">
      <c r="A92" s="186"/>
      <c r="B92" s="112" t="s">
        <v>408</v>
      </c>
      <c r="C92" s="83"/>
      <c r="D92" s="84"/>
      <c r="E92" s="84"/>
      <c r="F92" s="84"/>
      <c r="G92" s="84"/>
      <c r="H92" s="84"/>
      <c r="I92" s="84"/>
      <c r="J92" s="84"/>
      <c r="K92" s="84"/>
      <c r="L92" s="84"/>
      <c r="M92" s="124"/>
      <c r="N92" s="124"/>
      <c r="O92" s="79" t="s">
        <v>197</v>
      </c>
      <c r="P92" s="7"/>
    </row>
    <row r="93" spans="1:16" hidden="1" x14ac:dyDescent="0.25">
      <c r="A93" s="186"/>
      <c r="B93" s="115" t="s">
        <v>409</v>
      </c>
      <c r="C93" s="88" t="s">
        <v>484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50">
        <v>0</v>
      </c>
      <c r="N93" s="50">
        <v>0</v>
      </c>
      <c r="O93" s="79" t="s">
        <v>197</v>
      </c>
      <c r="P93" s="7"/>
    </row>
    <row r="94" spans="1:16" hidden="1" x14ac:dyDescent="0.25">
      <c r="A94" s="186"/>
      <c r="B94" s="117" t="s">
        <v>411</v>
      </c>
      <c r="C94" s="90" t="s">
        <v>485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29">
        <v>0</v>
      </c>
      <c r="O94" s="79" t="s">
        <v>197</v>
      </c>
      <c r="P94" s="7"/>
    </row>
    <row r="95" spans="1:16" hidden="1" x14ac:dyDescent="0.25">
      <c r="A95" s="186"/>
      <c r="B95" s="117" t="s">
        <v>413</v>
      </c>
      <c r="C95" s="90" t="s">
        <v>486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29">
        <v>0</v>
      </c>
      <c r="O95" s="79" t="s">
        <v>197</v>
      </c>
      <c r="P95" s="7"/>
    </row>
    <row r="96" spans="1:16" hidden="1" x14ac:dyDescent="0.25">
      <c r="A96" s="186"/>
      <c r="B96" s="117" t="s">
        <v>415</v>
      </c>
      <c r="C96" s="90" t="s">
        <v>487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29">
        <v>0</v>
      </c>
      <c r="O96" s="79" t="s">
        <v>197</v>
      </c>
      <c r="P96" s="7"/>
    </row>
    <row r="97" spans="1:16" hidden="1" x14ac:dyDescent="0.25">
      <c r="A97" s="186"/>
      <c r="B97" s="117" t="s">
        <v>417</v>
      </c>
      <c r="C97" s="90" t="s">
        <v>488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29">
        <v>0</v>
      </c>
      <c r="O97" s="79" t="s">
        <v>197</v>
      </c>
      <c r="P97" s="7"/>
    </row>
    <row r="98" spans="1:16" ht="22.5" hidden="1" x14ac:dyDescent="0.25">
      <c r="A98" s="186"/>
      <c r="B98" s="117" t="s">
        <v>419</v>
      </c>
      <c r="C98" s="90" t="s">
        <v>489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29">
        <v>0</v>
      </c>
      <c r="O98" s="79" t="s">
        <v>197</v>
      </c>
      <c r="P98" s="7"/>
    </row>
    <row r="99" spans="1:16" ht="22.5" hidden="1" x14ac:dyDescent="0.25">
      <c r="A99" s="186"/>
      <c r="B99" s="117" t="s">
        <v>421</v>
      </c>
      <c r="C99" s="90" t="s">
        <v>490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29">
        <v>0</v>
      </c>
      <c r="O99" s="79" t="s">
        <v>197</v>
      </c>
      <c r="P99" s="7"/>
    </row>
    <row r="100" spans="1:16" hidden="1" x14ac:dyDescent="0.25">
      <c r="A100" s="186"/>
      <c r="B100" s="117" t="s">
        <v>423</v>
      </c>
      <c r="C100" s="83" t="s">
        <v>491</v>
      </c>
      <c r="D100" s="85">
        <v>0</v>
      </c>
      <c r="E100" s="85">
        <v>0</v>
      </c>
      <c r="F100" s="85">
        <v>0</v>
      </c>
      <c r="G100" s="85">
        <v>0</v>
      </c>
      <c r="H100" s="85">
        <v>0</v>
      </c>
      <c r="I100" s="85">
        <v>0</v>
      </c>
      <c r="J100" s="85">
        <v>0</v>
      </c>
      <c r="K100" s="85">
        <v>0</v>
      </c>
      <c r="L100" s="85">
        <v>0</v>
      </c>
      <c r="M100" s="86">
        <v>0</v>
      </c>
      <c r="N100" s="86">
        <v>0</v>
      </c>
      <c r="O100" s="79" t="s">
        <v>197</v>
      </c>
      <c r="P100" s="7"/>
    </row>
    <row r="101" spans="1:16" ht="33.75" hidden="1" x14ac:dyDescent="0.25">
      <c r="A101" s="186"/>
      <c r="B101" s="118" t="s">
        <v>425</v>
      </c>
      <c r="C101" s="90" t="s">
        <v>492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29">
        <v>0</v>
      </c>
      <c r="O101" s="79" t="s">
        <v>197</v>
      </c>
      <c r="P101" s="7"/>
    </row>
    <row r="102" spans="1:16" hidden="1" x14ac:dyDescent="0.25">
      <c r="A102" s="186"/>
      <c r="B102" s="109" t="s">
        <v>493</v>
      </c>
      <c r="C102" s="129">
        <v>970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50">
        <v>0</v>
      </c>
      <c r="N102" s="50">
        <v>0</v>
      </c>
      <c r="O102" s="79" t="s">
        <v>197</v>
      </c>
      <c r="P102" s="7"/>
    </row>
    <row r="103" spans="1:16" hidden="1" x14ac:dyDescent="0.25">
      <c r="A103" s="186"/>
      <c r="B103" s="112" t="s">
        <v>408</v>
      </c>
      <c r="C103" s="130"/>
      <c r="D103" s="84"/>
      <c r="E103" s="84"/>
      <c r="F103" s="84"/>
      <c r="G103" s="84"/>
      <c r="H103" s="84"/>
      <c r="I103" s="84"/>
      <c r="J103" s="84"/>
      <c r="K103" s="84"/>
      <c r="L103" s="84"/>
      <c r="M103" s="124"/>
      <c r="N103" s="124"/>
      <c r="O103" s="79" t="s">
        <v>197</v>
      </c>
      <c r="P103" s="7"/>
    </row>
    <row r="104" spans="1:16" hidden="1" x14ac:dyDescent="0.25">
      <c r="A104" s="186"/>
      <c r="B104" s="115" t="s">
        <v>409</v>
      </c>
      <c r="C104" s="131">
        <v>971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50">
        <v>0</v>
      </c>
      <c r="N104" s="50">
        <v>0</v>
      </c>
      <c r="O104" s="79" t="s">
        <v>197</v>
      </c>
      <c r="P104" s="7"/>
    </row>
    <row r="105" spans="1:16" hidden="1" x14ac:dyDescent="0.25">
      <c r="A105" s="186"/>
      <c r="B105" s="117" t="s">
        <v>411</v>
      </c>
      <c r="C105" s="132">
        <v>972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29">
        <v>0</v>
      </c>
      <c r="O105" s="79" t="s">
        <v>197</v>
      </c>
      <c r="P105" s="7"/>
    </row>
    <row r="106" spans="1:16" hidden="1" x14ac:dyDescent="0.25">
      <c r="A106" s="186"/>
      <c r="B106" s="117" t="s">
        <v>413</v>
      </c>
      <c r="C106" s="132">
        <v>973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29">
        <v>0</v>
      </c>
      <c r="O106" s="79" t="s">
        <v>197</v>
      </c>
      <c r="P106" s="7"/>
    </row>
    <row r="107" spans="1:16" hidden="1" x14ac:dyDescent="0.25">
      <c r="A107" s="186"/>
      <c r="B107" s="117" t="s">
        <v>415</v>
      </c>
      <c r="C107" s="132">
        <v>974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29">
        <v>0</v>
      </c>
      <c r="O107" s="79" t="s">
        <v>197</v>
      </c>
      <c r="P107" s="7"/>
    </row>
    <row r="108" spans="1:16" hidden="1" x14ac:dyDescent="0.25">
      <c r="A108" s="186"/>
      <c r="B108" s="117" t="s">
        <v>417</v>
      </c>
      <c r="C108" s="132">
        <v>975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29">
        <v>0</v>
      </c>
      <c r="O108" s="79" t="s">
        <v>197</v>
      </c>
      <c r="P108" s="7"/>
    </row>
    <row r="109" spans="1:16" ht="22.5" hidden="1" x14ac:dyDescent="0.25">
      <c r="A109" s="186"/>
      <c r="B109" s="117" t="s">
        <v>419</v>
      </c>
      <c r="C109" s="132">
        <v>976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29">
        <v>0</v>
      </c>
      <c r="O109" s="79" t="s">
        <v>197</v>
      </c>
      <c r="P109" s="7"/>
    </row>
    <row r="110" spans="1:16" ht="22.5" hidden="1" x14ac:dyDescent="0.25">
      <c r="A110" s="186"/>
      <c r="B110" s="117" t="s">
        <v>421</v>
      </c>
      <c r="C110" s="132">
        <v>977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29">
        <v>0</v>
      </c>
      <c r="O110" s="79" t="s">
        <v>197</v>
      </c>
      <c r="P110" s="7"/>
    </row>
    <row r="111" spans="1:16" hidden="1" x14ac:dyDescent="0.25">
      <c r="A111" s="186"/>
      <c r="B111" s="117" t="s">
        <v>423</v>
      </c>
      <c r="C111" s="132">
        <v>978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29">
        <v>0</v>
      </c>
      <c r="O111" s="79" t="s">
        <v>197</v>
      </c>
      <c r="P111" s="7"/>
    </row>
    <row r="112" spans="1:16" ht="33.75" hidden="1" x14ac:dyDescent="0.25">
      <c r="A112" s="186"/>
      <c r="B112" s="118" t="s">
        <v>425</v>
      </c>
      <c r="C112" s="133">
        <v>979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5">
        <v>0</v>
      </c>
      <c r="N112" s="95">
        <v>0</v>
      </c>
      <c r="O112" s="79" t="s">
        <v>197</v>
      </c>
      <c r="P112" s="7"/>
    </row>
    <row r="113" spans="1:16" ht="12.95" customHeight="1" x14ac:dyDescent="0.25">
      <c r="A113" s="73"/>
      <c r="B113" s="73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6"/>
      <c r="P113" s="7"/>
    </row>
    <row r="114" spans="1:16" ht="12.95" customHeight="1" x14ac:dyDescent="0.25">
      <c r="A114" s="100"/>
      <c r="B114" s="73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6"/>
      <c r="P114" s="7"/>
    </row>
    <row r="115" spans="1:16" ht="12.95" customHeight="1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"/>
      <c r="O115" s="6"/>
      <c r="P115" s="7"/>
    </row>
    <row r="116" spans="1:16" ht="33.6" customHeight="1" x14ac:dyDescent="0.25">
      <c r="A116" s="183" t="s">
        <v>401</v>
      </c>
      <c r="B116" s="177" t="s">
        <v>23</v>
      </c>
      <c r="C116" s="177" t="s">
        <v>20</v>
      </c>
      <c r="D116" s="179" t="s">
        <v>402</v>
      </c>
      <c r="E116" s="180"/>
      <c r="F116" s="180"/>
      <c r="G116" s="180"/>
      <c r="H116" s="180"/>
      <c r="I116" s="180"/>
      <c r="J116" s="180"/>
      <c r="K116" s="180"/>
      <c r="L116" s="180"/>
      <c r="M116" s="180"/>
      <c r="N116" s="181" t="s">
        <v>403</v>
      </c>
      <c r="O116" s="10"/>
      <c r="P116" s="7"/>
    </row>
    <row r="117" spans="1:16" ht="85.7" customHeight="1" x14ac:dyDescent="0.25">
      <c r="A117" s="184"/>
      <c r="B117" s="178"/>
      <c r="C117" s="178"/>
      <c r="D117" s="76" t="s">
        <v>26</v>
      </c>
      <c r="E117" s="75" t="s">
        <v>27</v>
      </c>
      <c r="F117" s="75" t="s">
        <v>28</v>
      </c>
      <c r="G117" s="75" t="s">
        <v>29</v>
      </c>
      <c r="H117" s="75" t="s">
        <v>30</v>
      </c>
      <c r="I117" s="75" t="s">
        <v>31</v>
      </c>
      <c r="J117" s="75" t="s">
        <v>32</v>
      </c>
      <c r="K117" s="75" t="s">
        <v>33</v>
      </c>
      <c r="L117" s="75" t="s">
        <v>34</v>
      </c>
      <c r="M117" s="76" t="s">
        <v>35</v>
      </c>
      <c r="N117" s="182"/>
      <c r="O117" s="10"/>
      <c r="P117" s="7"/>
    </row>
    <row r="118" spans="1:16" ht="12.95" customHeight="1" x14ac:dyDescent="0.25">
      <c r="A118" s="184"/>
      <c r="B118" s="22" t="s">
        <v>38</v>
      </c>
      <c r="C118" s="108" t="s">
        <v>39</v>
      </c>
      <c r="D118" s="108" t="s">
        <v>40</v>
      </c>
      <c r="E118" s="108" t="s">
        <v>41</v>
      </c>
      <c r="F118" s="108" t="s">
        <v>42</v>
      </c>
      <c r="G118" s="108" t="s">
        <v>43</v>
      </c>
      <c r="H118" s="108" t="s">
        <v>44</v>
      </c>
      <c r="I118" s="108" t="s">
        <v>45</v>
      </c>
      <c r="J118" s="108" t="s">
        <v>46</v>
      </c>
      <c r="K118" s="108" t="s">
        <v>47</v>
      </c>
      <c r="L118" s="108" t="s">
        <v>48</v>
      </c>
      <c r="M118" s="108" t="s">
        <v>49</v>
      </c>
      <c r="N118" s="108" t="s">
        <v>50</v>
      </c>
      <c r="O118" s="10"/>
      <c r="P118" s="7"/>
    </row>
    <row r="119" spans="1:16" hidden="1" x14ac:dyDescent="0.25">
      <c r="A119" s="184"/>
      <c r="B119" s="109" t="s">
        <v>494</v>
      </c>
      <c r="C119" s="134">
        <v>980</v>
      </c>
      <c r="D119" s="58">
        <v>0</v>
      </c>
      <c r="E119" s="58">
        <v>0</v>
      </c>
      <c r="F119" s="58">
        <v>0</v>
      </c>
      <c r="G119" s="58">
        <v>0</v>
      </c>
      <c r="H119" s="58">
        <v>0</v>
      </c>
      <c r="I119" s="58">
        <v>0</v>
      </c>
      <c r="J119" s="58">
        <v>0</v>
      </c>
      <c r="K119" s="58">
        <v>0</v>
      </c>
      <c r="L119" s="58">
        <v>0</v>
      </c>
      <c r="M119" s="59">
        <v>0</v>
      </c>
      <c r="N119" s="59">
        <v>0</v>
      </c>
      <c r="O119" s="79" t="s">
        <v>197</v>
      </c>
      <c r="P119" s="7"/>
    </row>
    <row r="120" spans="1:16" hidden="1" x14ac:dyDescent="0.25">
      <c r="A120" s="184"/>
      <c r="B120" s="112" t="s">
        <v>408</v>
      </c>
      <c r="C120" s="130"/>
      <c r="D120" s="84"/>
      <c r="E120" s="84"/>
      <c r="F120" s="84"/>
      <c r="G120" s="84"/>
      <c r="H120" s="84"/>
      <c r="I120" s="84"/>
      <c r="J120" s="84"/>
      <c r="K120" s="84"/>
      <c r="L120" s="84"/>
      <c r="M120" s="124"/>
      <c r="N120" s="124"/>
      <c r="O120" s="79" t="s">
        <v>197</v>
      </c>
      <c r="P120" s="7"/>
    </row>
    <row r="121" spans="1:16" hidden="1" x14ac:dyDescent="0.25">
      <c r="A121" s="184"/>
      <c r="B121" s="115" t="s">
        <v>409</v>
      </c>
      <c r="C121" s="131">
        <v>981</v>
      </c>
      <c r="D121" s="49">
        <v>0</v>
      </c>
      <c r="E121" s="49">
        <v>0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50">
        <v>0</v>
      </c>
      <c r="N121" s="50">
        <v>0</v>
      </c>
      <c r="O121" s="79" t="s">
        <v>197</v>
      </c>
      <c r="P121" s="7"/>
    </row>
    <row r="122" spans="1:16" hidden="1" x14ac:dyDescent="0.25">
      <c r="A122" s="184"/>
      <c r="B122" s="117" t="s">
        <v>411</v>
      </c>
      <c r="C122" s="132">
        <v>982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29">
        <v>0</v>
      </c>
      <c r="O122" s="79" t="s">
        <v>197</v>
      </c>
      <c r="P122" s="7"/>
    </row>
    <row r="123" spans="1:16" hidden="1" x14ac:dyDescent="0.25">
      <c r="A123" s="184"/>
      <c r="B123" s="117" t="s">
        <v>413</v>
      </c>
      <c r="C123" s="132">
        <v>983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29">
        <v>0</v>
      </c>
      <c r="O123" s="79" t="s">
        <v>197</v>
      </c>
      <c r="P123" s="7"/>
    </row>
    <row r="124" spans="1:16" hidden="1" x14ac:dyDescent="0.25">
      <c r="A124" s="184"/>
      <c r="B124" s="117" t="s">
        <v>415</v>
      </c>
      <c r="C124" s="132">
        <v>984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29">
        <v>0</v>
      </c>
      <c r="O124" s="79" t="s">
        <v>197</v>
      </c>
      <c r="P124" s="7"/>
    </row>
    <row r="125" spans="1:16" hidden="1" x14ac:dyDescent="0.25">
      <c r="A125" s="184"/>
      <c r="B125" s="117" t="s">
        <v>417</v>
      </c>
      <c r="C125" s="132">
        <v>985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29">
        <v>0</v>
      </c>
      <c r="O125" s="79" t="s">
        <v>197</v>
      </c>
      <c r="P125" s="7"/>
    </row>
    <row r="126" spans="1:16" ht="22.5" hidden="1" x14ac:dyDescent="0.25">
      <c r="A126" s="184"/>
      <c r="B126" s="117" t="s">
        <v>419</v>
      </c>
      <c r="C126" s="132">
        <v>986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29">
        <v>0</v>
      </c>
      <c r="O126" s="79" t="s">
        <v>197</v>
      </c>
      <c r="P126" s="7"/>
    </row>
    <row r="127" spans="1:16" ht="22.5" hidden="1" x14ac:dyDescent="0.25">
      <c r="A127" s="184"/>
      <c r="B127" s="117" t="s">
        <v>421</v>
      </c>
      <c r="C127" s="132">
        <v>987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29">
        <v>0</v>
      </c>
      <c r="O127" s="79" t="s">
        <v>197</v>
      </c>
      <c r="P127" s="7"/>
    </row>
    <row r="128" spans="1:16" hidden="1" x14ac:dyDescent="0.25">
      <c r="A128" s="184"/>
      <c r="B128" s="117" t="s">
        <v>423</v>
      </c>
      <c r="C128" s="132">
        <v>988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9">
        <v>0</v>
      </c>
      <c r="N128" s="29">
        <v>0</v>
      </c>
      <c r="O128" s="79" t="s">
        <v>197</v>
      </c>
      <c r="P128" s="7"/>
    </row>
    <row r="129" spans="1:16" ht="33.75" hidden="1" x14ac:dyDescent="0.25">
      <c r="A129" s="184"/>
      <c r="B129" s="118" t="s">
        <v>425</v>
      </c>
      <c r="C129" s="130">
        <v>989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6">
        <v>0</v>
      </c>
      <c r="N129" s="86">
        <v>0</v>
      </c>
      <c r="O129" s="79" t="s">
        <v>197</v>
      </c>
      <c r="P129" s="7"/>
    </row>
    <row r="130" spans="1:16" ht="21" hidden="1" x14ac:dyDescent="0.25">
      <c r="A130" s="184"/>
      <c r="B130" s="128" t="s">
        <v>495</v>
      </c>
      <c r="C130" s="135" t="s">
        <v>496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9">
        <v>0</v>
      </c>
      <c r="N130" s="29">
        <v>0</v>
      </c>
      <c r="O130" s="79" t="s">
        <v>197</v>
      </c>
      <c r="P130" s="7"/>
    </row>
    <row r="131" spans="1:16" hidden="1" x14ac:dyDescent="0.25">
      <c r="A131" s="184"/>
      <c r="B131" s="112" t="s">
        <v>408</v>
      </c>
      <c r="C131" s="13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7"/>
      <c r="N131" s="127"/>
      <c r="O131" s="79" t="s">
        <v>197</v>
      </c>
      <c r="P131" s="7"/>
    </row>
    <row r="132" spans="1:16" hidden="1" x14ac:dyDescent="0.25">
      <c r="A132" s="184"/>
      <c r="B132" s="115" t="s">
        <v>409</v>
      </c>
      <c r="C132" s="137" t="s">
        <v>497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50">
        <v>0</v>
      </c>
      <c r="N132" s="50">
        <v>0</v>
      </c>
      <c r="O132" s="79" t="s">
        <v>197</v>
      </c>
      <c r="P132" s="7"/>
    </row>
    <row r="133" spans="1:16" hidden="1" x14ac:dyDescent="0.25">
      <c r="A133" s="184"/>
      <c r="B133" s="117" t="s">
        <v>411</v>
      </c>
      <c r="C133" s="138" t="s">
        <v>498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9">
        <v>0</v>
      </c>
      <c r="N133" s="29">
        <v>0</v>
      </c>
      <c r="O133" s="79" t="s">
        <v>197</v>
      </c>
      <c r="P133" s="7"/>
    </row>
    <row r="134" spans="1:16" hidden="1" x14ac:dyDescent="0.25">
      <c r="A134" s="184"/>
      <c r="B134" s="117" t="s">
        <v>413</v>
      </c>
      <c r="C134" s="138" t="s">
        <v>499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9">
        <v>0</v>
      </c>
      <c r="N134" s="29">
        <v>0</v>
      </c>
      <c r="O134" s="79" t="s">
        <v>197</v>
      </c>
      <c r="P134" s="7"/>
    </row>
    <row r="135" spans="1:16" hidden="1" x14ac:dyDescent="0.25">
      <c r="A135" s="184"/>
      <c r="B135" s="117" t="s">
        <v>415</v>
      </c>
      <c r="C135" s="138" t="s">
        <v>500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9">
        <v>0</v>
      </c>
      <c r="N135" s="29">
        <v>0</v>
      </c>
      <c r="O135" s="79" t="s">
        <v>197</v>
      </c>
      <c r="P135" s="7"/>
    </row>
    <row r="136" spans="1:16" hidden="1" x14ac:dyDescent="0.25">
      <c r="A136" s="184"/>
      <c r="B136" s="117" t="s">
        <v>417</v>
      </c>
      <c r="C136" s="138" t="s">
        <v>501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9">
        <v>0</v>
      </c>
      <c r="N136" s="29">
        <v>0</v>
      </c>
      <c r="O136" s="79" t="s">
        <v>197</v>
      </c>
      <c r="P136" s="7"/>
    </row>
    <row r="137" spans="1:16" ht="22.5" hidden="1" x14ac:dyDescent="0.25">
      <c r="A137" s="184"/>
      <c r="B137" s="117" t="s">
        <v>419</v>
      </c>
      <c r="C137" s="138" t="s">
        <v>502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9">
        <v>0</v>
      </c>
      <c r="N137" s="29">
        <v>0</v>
      </c>
      <c r="O137" s="79" t="s">
        <v>197</v>
      </c>
      <c r="P137" s="7"/>
    </row>
    <row r="138" spans="1:16" ht="22.5" hidden="1" x14ac:dyDescent="0.25">
      <c r="A138" s="184"/>
      <c r="B138" s="117" t="s">
        <v>421</v>
      </c>
      <c r="C138" s="138" t="s">
        <v>503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9">
        <v>0</v>
      </c>
      <c r="N138" s="29">
        <v>0</v>
      </c>
      <c r="O138" s="79" t="s">
        <v>197</v>
      </c>
      <c r="P138" s="7"/>
    </row>
    <row r="139" spans="1:16" hidden="1" x14ac:dyDescent="0.25">
      <c r="A139" s="184"/>
      <c r="B139" s="117" t="s">
        <v>423</v>
      </c>
      <c r="C139" s="138" t="s">
        <v>504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9">
        <v>0</v>
      </c>
      <c r="N139" s="29">
        <v>0</v>
      </c>
      <c r="O139" s="79" t="s">
        <v>197</v>
      </c>
      <c r="P139" s="7"/>
    </row>
    <row r="140" spans="1:16" ht="33.75" hidden="1" x14ac:dyDescent="0.25">
      <c r="A140" s="184"/>
      <c r="B140" s="118" t="s">
        <v>425</v>
      </c>
      <c r="C140" s="139" t="s">
        <v>505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  <c r="L140" s="94">
        <v>0</v>
      </c>
      <c r="M140" s="95">
        <v>0</v>
      </c>
      <c r="N140" s="95">
        <v>0</v>
      </c>
      <c r="O140" s="79" t="s">
        <v>197</v>
      </c>
      <c r="P140" s="7"/>
    </row>
    <row r="141" spans="1:16" ht="12.95" customHeight="1" x14ac:dyDescent="0.25">
      <c r="A141" s="11"/>
      <c r="B141" s="11"/>
      <c r="C141" s="11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7"/>
    </row>
    <row r="142" spans="1:16" ht="12.95" customHeight="1" x14ac:dyDescent="0.25">
      <c r="A142" s="11"/>
      <c r="B142" s="11"/>
      <c r="C142" s="11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6"/>
      <c r="O142" s="6"/>
      <c r="P142" s="7"/>
    </row>
    <row r="143" spans="1:16" ht="1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15.2" customHeight="1" x14ac:dyDescent="0.25">
      <c r="A145" s="11"/>
      <c r="B145" s="11" t="s">
        <v>506</v>
      </c>
      <c r="C145" s="187" t="s">
        <v>197</v>
      </c>
      <c r="D145" s="188"/>
      <c r="E145" s="7"/>
      <c r="F145" s="189" t="s">
        <v>507</v>
      </c>
      <c r="G145" s="190"/>
      <c r="H145" s="140"/>
      <c r="I145" s="17"/>
      <c r="J145" s="17"/>
      <c r="K145" s="17"/>
      <c r="L145" s="140"/>
      <c r="M145" s="140"/>
      <c r="N145" s="140"/>
      <c r="O145" s="140"/>
      <c r="P145" s="7"/>
    </row>
    <row r="146" spans="1:16" ht="15" customHeight="1" x14ac:dyDescent="0.25">
      <c r="A146" s="15"/>
      <c r="B146" s="6"/>
      <c r="C146" s="191" t="s">
        <v>508</v>
      </c>
      <c r="D146" s="192"/>
      <c r="E146" s="7"/>
      <c r="F146" s="193" t="s">
        <v>509</v>
      </c>
      <c r="G146" s="194"/>
      <c r="H146" s="15"/>
      <c r="I146" s="17"/>
      <c r="J146" s="17"/>
      <c r="K146" s="17"/>
      <c r="L146" s="15"/>
      <c r="M146" s="15"/>
      <c r="N146" s="2"/>
      <c r="O146" s="2"/>
      <c r="P146" s="7"/>
    </row>
    <row r="147" spans="1:16" ht="1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 x14ac:dyDescent="0.25">
      <c r="A148" s="6"/>
      <c r="B148" s="11" t="s">
        <v>510</v>
      </c>
      <c r="C148" s="195" t="s">
        <v>197</v>
      </c>
      <c r="D148" s="196"/>
      <c r="E148" s="7"/>
      <c r="F148" s="189" t="s">
        <v>511</v>
      </c>
      <c r="G148" s="190"/>
      <c r="H148" s="15"/>
      <c r="I148" s="15"/>
      <c r="J148" s="15"/>
      <c r="K148" s="15"/>
      <c r="L148" s="15"/>
      <c r="M148" s="15"/>
      <c r="N148" s="15"/>
      <c r="O148" s="15"/>
      <c r="P148" s="7"/>
    </row>
    <row r="149" spans="1:16" ht="10.5" customHeight="1" x14ac:dyDescent="0.25">
      <c r="A149" s="11"/>
      <c r="B149" s="6"/>
      <c r="C149" s="191" t="s">
        <v>508</v>
      </c>
      <c r="D149" s="192"/>
      <c r="E149" s="7"/>
      <c r="F149" s="193" t="s">
        <v>509</v>
      </c>
      <c r="G149" s="194"/>
      <c r="H149" s="15"/>
      <c r="I149" s="15"/>
      <c r="J149" s="15"/>
      <c r="K149" s="15"/>
      <c r="L149" s="15"/>
      <c r="M149" s="15"/>
      <c r="N149" s="15"/>
      <c r="O149" s="15"/>
      <c r="P149" s="7"/>
    </row>
    <row r="150" spans="1:16" ht="1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1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.75" customHeight="1" x14ac:dyDescent="0.25">
      <c r="A152" s="6"/>
      <c r="B152" s="11" t="s">
        <v>512</v>
      </c>
      <c r="C152" s="15"/>
      <c r="D152" s="17"/>
      <c r="E152" s="17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7"/>
    </row>
    <row r="153" spans="1:16" ht="1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2.95" customHeight="1" x14ac:dyDescent="0.25">
      <c r="A155" s="141"/>
      <c r="B155" s="141"/>
      <c r="C155" s="141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6"/>
      <c r="O155" s="6"/>
      <c r="P155" s="7"/>
    </row>
    <row r="156" spans="1:16" ht="45.2" customHeight="1" x14ac:dyDescent="0.25">
      <c r="A156" s="197" t="s">
        <v>513</v>
      </c>
      <c r="B156" s="198"/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98"/>
      <c r="N156" s="10"/>
      <c r="O156" s="6"/>
      <c r="P156" s="7"/>
    </row>
    <row r="157" spans="1:16" ht="12.95" customHeight="1" x14ac:dyDescent="0.25">
      <c r="A157" s="143"/>
      <c r="B157" s="143"/>
      <c r="C157" s="143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6"/>
      <c r="O157" s="6"/>
      <c r="P157" s="7"/>
    </row>
  </sheetData>
  <mergeCells count="34"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  <mergeCell ref="A116:A140"/>
    <mergeCell ref="B116:B117"/>
    <mergeCell ref="C116:C117"/>
    <mergeCell ref="D116:M116"/>
    <mergeCell ref="N116:N117"/>
    <mergeCell ref="A88:A112"/>
    <mergeCell ref="B88:B89"/>
    <mergeCell ref="C88:C89"/>
    <mergeCell ref="D88:M88"/>
    <mergeCell ref="N88:N89"/>
    <mergeCell ref="A60:A84"/>
    <mergeCell ref="B60:B61"/>
    <mergeCell ref="C60:C61"/>
    <mergeCell ref="D60:M60"/>
    <mergeCell ref="N60:N61"/>
    <mergeCell ref="A32:A56"/>
    <mergeCell ref="B32:B33"/>
    <mergeCell ref="C32:C33"/>
    <mergeCell ref="D32:M32"/>
    <mergeCell ref="N32:N33"/>
    <mergeCell ref="A3:A28"/>
    <mergeCell ref="B3:B4"/>
    <mergeCell ref="C3:C4"/>
    <mergeCell ref="D3:M3"/>
    <mergeCell ref="N3:N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27983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июл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99B5CEC-9930-483F-8BD4-9D3AEDAF7E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2022-10-28T03:58:21Z</dcterms:created>
  <dcterms:modified xsi:type="dcterms:W3CDTF">2022-10-28T04:22:19Z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908_Орг=34005_Ф=0503317M_Период=июль 2022 года.xlsx</vt:lpwstr>
  </property>
  <property fmtid="{D5CDD505-2E9C-101B-9397-08002B2CF9AE}" pid="4" name="Версия клиента">
    <vt:lpwstr>20.2.0.35937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используется</vt:lpwstr>
  </property>
</Properties>
</file>