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8800" windowHeight="1302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Z10" i="4" l="1"/>
  <c r="Z11" i="4"/>
  <c r="Z12" i="4"/>
  <c r="Z13" i="4"/>
  <c r="Z14" i="4"/>
  <c r="Z15" i="4"/>
  <c r="Z16" i="4"/>
  <c r="Z17" i="4"/>
  <c r="Z9" i="4"/>
  <c r="Z7" i="4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4" i="3"/>
  <c r="V7" i="3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16" i="2"/>
</calcChain>
</file>

<file path=xl/sharedStrings.xml><?xml version="1.0" encoding="utf-8"?>
<sst xmlns="http://schemas.openxmlformats.org/spreadsheetml/2006/main" count="5164" uniqueCount="518">
  <si>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</si>
  <si>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</si>
  <si>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</si>
  <si>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</si>
  <si>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октября 2022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</si>
  <si>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</si>
  <si>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</si>
  <si>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</si>
  <si>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</si>
  <si>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</si>
  <si>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</si>
  <si>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</si>
  <si>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</si>
  <si>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</si>
  <si>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</si>
  <si>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</si>
  <si>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</si>
  <si>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</si>
  <si>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</si>
  <si>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</si>
  <si>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</si>
  <si>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</si>
  <si>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</si>
  <si>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</si>
  <si>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</si>
  <si>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</si>
  <si>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</si>
  <si>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</si>
  <si>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</si>
  <si>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</si>
  <si>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</si>
  <si>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</si>
  <si>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</si>
  <si>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</si>
  <si>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</si>
  <si>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</si>
  <si>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</si>
  <si>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</si>
  <si>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</si>
  <si>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</si>
  <si>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</si>
  <si>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</si>
  <si>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</si>
  <si>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</si>
  <si>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</si>
  <si>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</si>
  <si>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</si>
  <si>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</si>
  <si>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</si>
  <si>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</si>
  <si>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</si>
  <si>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</si>
  <si>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</si>
  <si>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</si>
  <si>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</si>
  <si>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</si>
  <si>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</si>
  <si>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</si>
  <si>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</si>
  <si>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</si>
  <si>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</si>
  <si>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</si>
  <si>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</si>
  <si>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</si>
  <si>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</si>
  <si>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</si>
  <si>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</si>
  <si>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</si>
  <si>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</si>
  <si>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</si>
  <si>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</si>
  <si>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</si>
  <si>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</si>
  <si>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</si>
  <si>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</si>
  <si>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</si>
  <si>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</si>
  <si>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</si>
  <si>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</si>
  <si>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</si>
  <si>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</si>
  <si>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</si>
  <si>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</si>
  <si>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</si>
  <si>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</si>
  <si>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</si>
  <si>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</si>
  <si>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</si>
  <si>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</si>
  <si>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Налог, взимаемый с налогоплательщиков, выбравших в качестве объекта налогообложения доходы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</si>
  <si>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</si>
  <si>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</si>
  <si>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</si>
  <si>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</si>
  <si>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000 1050201002 0000 110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</si>
  <si>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</si>
  <si>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</si>
  <si>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</si>
  <si>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</si>
  <si>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>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</si>
  <si>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</si>
  <si>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</si>
  <si>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</si>
  <si>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</si>
  <si>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</si>
  <si>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</si>
  <si>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</si>
  <si>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</si>
  <si>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</si>
  <si>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</si>
  <si>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</si>
  <si>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</si>
  <si>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</si>
  <si>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</si>
  <si>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</si>
  <si>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сбросы загрязняющих веществ в водные объекты</t>
  </si>
  <si>
    <t xml:space="preserve"> 000 1120103001 0000 120</t>
  </si>
  <si>
    <t>Плата за размещение отходов производства</t>
  </si>
  <si>
    <t xml:space="preserve"> 000 1120104101 0000 120</t>
  </si>
  <si>
    <t>Плата за размещение твердых коммунальных отходов</t>
  </si>
  <si>
    <t xml:space="preserve"> 000 1120104201 0000 120</t>
  </si>
  <si>
    <t>Прочие доходы от оказания платных услуг (работ) получателями средств бюджетов городских округов</t>
  </si>
  <si>
    <t xml:space="preserve"> 000 1130199404 0000 130</t>
  </si>
  <si>
    <t>Прочие доходы от компенсации затрат бюджетов городских округов</t>
  </si>
  <si>
    <t xml:space="preserve"> 000 1130299404 0000 130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</si>
  <si>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</si>
  <si>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</si>
  <si>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</si>
  <si>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</si>
  <si>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</si>
  <si>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</si>
  <si>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</si>
  <si>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</si>
  <si>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</si>
  <si>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</si>
  <si>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</si>
  <si>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</si>
  <si>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</si>
  <si>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</si>
  <si>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</si>
  <si>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</si>
  <si>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</si>
  <si>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</si>
  <si>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</si>
  <si>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</si>
  <si>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</si>
  <si>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</si>
  <si>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</si>
  <si>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</si>
  <si>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</si>
  <si>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</si>
  <si>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</si>
  <si>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</si>
  <si>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</si>
  <si>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</si>
  <si>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Невыясненные поступления, зачисляемые в бюджеты городских округов</t>
  </si>
  <si>
    <t xml:space="preserve"> 000 1170104004 0000 180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</si>
  <si>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</si>
  <si>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</si>
  <si>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>Дотации бюджетам городских округов на поддержку мер по обеспечению сбалансированности бюджетов</t>
  </si>
  <si>
    <t xml:space="preserve"> 000 2021500204 0000 150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</si>
  <si>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</si>
  <si>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</si>
  <si>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</si>
  <si>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000 2022524204 0000 150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</si>
  <si>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</si>
  <si>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</si>
  <si>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>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</si>
  <si>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</si>
  <si>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>Субсидии бюджетам городских округов на поддержку отрасли культуры</t>
  </si>
  <si>
    <t xml:space="preserve"> 000 2022551904 0000 150</t>
  </si>
  <si>
    <t>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</si>
  <si>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</si>
  <si>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</si>
  <si>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</si>
  <si>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>Прочие субсидии бюджетам городских округов</t>
  </si>
  <si>
    <t xml:space="preserve"> 000 2022999904 0000 150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</si>
  <si>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</si>
  <si>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</si>
  <si>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</si>
  <si>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</si>
  <si>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</si>
  <si>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</si>
  <si>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</si>
  <si>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</si>
  <si>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>Прочие субвенции бюджетам городских округов</t>
  </si>
  <si>
    <t xml:space="preserve"> 000 2023999904 0000 150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</si>
  <si>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</si>
  <si>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</si>
  <si>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</si>
  <si>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</si>
  <si>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>Прочие межбюджетные трансферты, передаваемые бюджетам городских округов</t>
  </si>
  <si>
    <t xml:space="preserve"> 000 2024999904 0000 150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</si>
  <si>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</si>
  <si>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</si>
  <si>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</si>
  <si>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</si>
  <si>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</si>
  <si>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</si>
  <si>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</si>
  <si>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</si>
  <si>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</si>
  <si>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</si>
  <si>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</si>
  <si>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</si>
  <si>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Фонд оплаты труда государственных (муниципальных) органов</t>
  </si>
  <si>
    <t xml:space="preserve"> 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</si>
  <si>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</si>
  <si>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</si>
  <si>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000 0103 0000000000 121</t>
  </si>
  <si>
    <t xml:space="preserve"> 000 0103 0000000000 129</t>
  </si>
  <si>
    <t>Уплата иных платежей</t>
  </si>
  <si>
    <t xml:space="preserve"> 000 0103 0000000000 853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</si>
  <si>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</si>
  <si>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</si>
  <si>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</si>
  <si>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</si>
  <si>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>Закупка товаров, работ, услуг в сфере информационно-коммуникационных технологий</t>
  </si>
  <si>
    <t xml:space="preserve"> 000 0104 0000000000 242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</si>
  <si>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</si>
  <si>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</si>
  <si>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</si>
  <si>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</si>
  <si>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>Уплата прочих налогов, сборов</t>
  </si>
  <si>
    <t xml:space="preserve"> 000 0104 0000000000 852</t>
  </si>
  <si>
    <t xml:space="preserve"> 000 0104 0000000000 853</t>
  </si>
  <si>
    <t xml:space="preserve"> 000 0105 0000000000 244</t>
  </si>
  <si>
    <t xml:space="preserve"> 000 0106 0000000000 121</t>
  </si>
  <si>
    <t xml:space="preserve"> 000 0106 0000000000 129</t>
  </si>
  <si>
    <t xml:space="preserve"> 000 0106 0000000000 242</t>
  </si>
  <si>
    <t xml:space="preserve"> 000 0106 0000000000 244</t>
  </si>
  <si>
    <t xml:space="preserve"> 000 0106 0000000000 853</t>
  </si>
  <si>
    <t>Специальные расходы</t>
  </si>
  <si>
    <t xml:space="preserve"> 000 0107 0000000000 880</t>
  </si>
  <si>
    <t>Резервные средства</t>
  </si>
  <si>
    <t xml:space="preserve"> 000 0111 0000000000 870</t>
  </si>
  <si>
    <t>Фонд оплаты труда учреждений</t>
  </si>
  <si>
    <t xml:space="preserve"> 000 0113 0000000000 111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</si>
  <si>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</si>
  <si>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</si>
  <si>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000 0113 0000000000 121</t>
  </si>
  <si>
    <t xml:space="preserve"> 000 0113 0000000000 129</t>
  </si>
  <si>
    <t xml:space="preserve"> 000 0113 0000000000 242</t>
  </si>
  <si>
    <t xml:space="preserve"> 000 0113 0000000000 244</t>
  </si>
  <si>
    <t xml:space="preserve"> 000 0113 0000000000 247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</si>
  <si>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</si>
  <si>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</si>
  <si>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>Публичные нормативные выплаты гражданам несоциального характера</t>
  </si>
  <si>
    <t xml:space="preserve"> 000 0113 0000000000 330</t>
  </si>
  <si>
    <t>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</si>
  <si>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</si>
  <si>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</si>
  <si>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</si>
  <si>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</si>
  <si>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</si>
  <si>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</si>
  <si>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000 0203 0000000000 244</t>
  </si>
  <si>
    <t xml:space="preserve"> 000 0204 0000000000 244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</si>
  <si>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</si>
  <si>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</si>
  <si>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</si>
  <si>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</si>
  <si>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000 0309 0000000000 244</t>
  </si>
  <si>
    <t xml:space="preserve"> 000 0309 0000000000 853</t>
  </si>
  <si>
    <t xml:space="preserve"> 000 0401 0000000000 121</t>
  </si>
  <si>
    <t xml:space="preserve"> 000 0401 0000000000 129</t>
  </si>
  <si>
    <t xml:space="preserve"> 000 0401 0000000000 244</t>
  </si>
  <si>
    <t xml:space="preserve"> 000 0408 0000000000 244</t>
  </si>
  <si>
    <t>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</si>
  <si>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</si>
  <si>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</si>
  <si>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000 0412 0000000000 244</t>
  </si>
  <si>
    <t xml:space="preserve"> 000 0501 0000000000 244</t>
  </si>
  <si>
    <t>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</si>
  <si>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</si>
  <si>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>Субсидии (гранты в форме субсидий), не подлежащие казначейскому сопровождению</t>
  </si>
  <si>
    <t xml:space="preserve"> 000 0501 0000000000 633</t>
  </si>
  <si>
    <t>Исполнение судебных актов Российской Федерации и мировых соглашений по возмещению причиненного вреда</t>
  </si>
  <si>
    <t xml:space="preserve"> 000 0501 0000000000 831</t>
  </si>
  <si>
    <t xml:space="preserve"> 000 0502 0000000000 243</t>
  </si>
  <si>
    <t xml:space="preserve"> 000 0502 0000000000 244</t>
  </si>
  <si>
    <t xml:space="preserve"> 000 0502 0000000000 247</t>
  </si>
  <si>
    <t xml:space="preserve"> 000 0503 0000000000 243</t>
  </si>
  <si>
    <t xml:space="preserve"> 000 0503 0000000000 244</t>
  </si>
  <si>
    <t xml:space="preserve"> 000 0503 0000000000 247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</si>
  <si>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</si>
  <si>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</si>
  <si>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</si>
  <si>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</si>
  <si>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</si>
  <si>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000 0505 0000000000 121</t>
  </si>
  <si>
    <t xml:space="preserve"> 000 0505 0000000000 129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</si>
  <si>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</si>
  <si>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</si>
  <si>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</si>
  <si>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000 0505 0000000000 851</t>
  </si>
  <si>
    <t xml:space="preserve"> 000 0505 0000000000 852</t>
  </si>
  <si>
    <t xml:space="preserve"> 000 0505 0000000000 853</t>
  </si>
  <si>
    <t xml:space="preserve"> 000 0605 0000000000 244</t>
  </si>
  <si>
    <t xml:space="preserve"> 000 0701 0000000000 111</t>
  </si>
  <si>
    <t xml:space="preserve"> 000 0701 0000000000 119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</si>
  <si>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</si>
  <si>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</si>
  <si>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</si>
  <si>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000 0701 0000000000 851</t>
  </si>
  <si>
    <t xml:space="preserve"> 000 0702 0000000000 111</t>
  </si>
  <si>
    <t xml:space="preserve"> 000 0702 0000000000 119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</si>
  <si>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</si>
  <si>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</si>
  <si>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</si>
  <si>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</si>
  <si>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000 0702 0000000000 321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</si>
  <si>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</si>
  <si>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</si>
  <si>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</si>
  <si>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</si>
  <si>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000 0702 0000000000 851</t>
  </si>
  <si>
    <t xml:space="preserve"> 000 0702 0000000000 852</t>
  </si>
  <si>
    <t xml:space="preserve"> 000 0702 0000000000 853</t>
  </si>
  <si>
    <t xml:space="preserve"> 000 0703 0000000000 111</t>
  </si>
  <si>
    <t xml:space="preserve"> 000 0703 0000000000 119</t>
  </si>
  <si>
    <t xml:space="preserve"> 000 0703 0000000000 244</t>
  </si>
  <si>
    <t xml:space="preserve"> 000 0703 0000000000 247</t>
  </si>
  <si>
    <t xml:space="preserve"> 000 0703 0000000000 611</t>
  </si>
  <si>
    <t xml:space="preserve"> 000 0703 0000000000 851</t>
  </si>
  <si>
    <t xml:space="preserve"> 000 0703 0000000000 853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</si>
  <si>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</si>
  <si>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</si>
  <si>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</si>
  <si>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000 0707 0000000000 244</t>
  </si>
  <si>
    <t xml:space="preserve"> 000 0707 0000000000 247</t>
  </si>
  <si>
    <t xml:space="preserve"> 000 0707 0000000000 612</t>
  </si>
  <si>
    <t xml:space="preserve"> 000 0707 0000000000 853</t>
  </si>
  <si>
    <t xml:space="preserve"> 000 0709 0000000000 111</t>
  </si>
  <si>
    <t xml:space="preserve"> 000 0709 0000000000 119</t>
  </si>
  <si>
    <t xml:space="preserve"> 000 0709 0000000000 121</t>
  </si>
  <si>
    <t xml:space="preserve"> 000 0709 0000000000 129</t>
  </si>
  <si>
    <t xml:space="preserve"> 000 0709 0000000000 242</t>
  </si>
  <si>
    <t xml:space="preserve"> 000 0709 0000000000 244</t>
  </si>
  <si>
    <t xml:space="preserve"> 000 0709 0000000000 247</t>
  </si>
  <si>
    <t>Стипендии</t>
  </si>
  <si>
    <t xml:space="preserve"> 000 0709 0000000000 340</t>
  </si>
  <si>
    <t xml:space="preserve"> 000 0709 0000000000 852</t>
  </si>
  <si>
    <t xml:space="preserve"> 000 0709 0000000000 853</t>
  </si>
  <si>
    <t xml:space="preserve"> 000 0801 0000000000 111</t>
  </si>
  <si>
    <t xml:space="preserve"> 000 0801 0000000000 119</t>
  </si>
  <si>
    <t xml:space="preserve"> 000 0801 0000000000 244</t>
  </si>
  <si>
    <t xml:space="preserve"> 000 0801 0000000000 247</t>
  </si>
  <si>
    <t xml:space="preserve"> 000 0801 0000000000 340</t>
  </si>
  <si>
    <t xml:space="preserve"> 000 0801 0000000000 851</t>
  </si>
  <si>
    <t xml:space="preserve"> 000 0801 0000000000 852</t>
  </si>
  <si>
    <t xml:space="preserve"> 000 0801 0000000000 853</t>
  </si>
  <si>
    <t xml:space="preserve"> 000 0804 0000000000 244</t>
  </si>
  <si>
    <t>Иные пенсии, социальные доплаты к пенсиям</t>
  </si>
  <si>
    <t xml:space="preserve"> 000 1001 0000000000 312</t>
  </si>
  <si>
    <t xml:space="preserve"> 000 1003 0000000000 244</t>
  </si>
  <si>
    <t xml:space="preserve"> 000 1003 0000000000 321</t>
  </si>
  <si>
    <t xml:space="preserve"> 000 1003 0000000000 330</t>
  </si>
  <si>
    <t xml:space="preserve"> 000 1004 0000000000 244</t>
  </si>
  <si>
    <t>Субсидии гражданам на приобретение жилья</t>
  </si>
  <si>
    <t xml:space="preserve"> 000 1004 0000000000 322</t>
  </si>
  <si>
    <t xml:space="preserve"> 000 1004 0000000000 612</t>
  </si>
  <si>
    <t xml:space="preserve"> 000 1006 0000000000 121</t>
  </si>
  <si>
    <t xml:space="preserve"> 000 1006 0000000000 129</t>
  </si>
  <si>
    <t xml:space="preserve"> 000 1006 0000000000 244</t>
  </si>
  <si>
    <t xml:space="preserve"> 000 1006 0000000000 321</t>
  </si>
  <si>
    <t xml:space="preserve"> 000 1101 0000000000 612</t>
  </si>
  <si>
    <t xml:space="preserve"> 000 1102 0000000000 611</t>
  </si>
  <si>
    <t xml:space="preserve"> 000 1102 0000000000 612</t>
  </si>
  <si>
    <t xml:space="preserve"> 000 1202 0000000000 111</t>
  </si>
  <si>
    <t xml:space="preserve"> 000 1202 0000000000 119</t>
  </si>
  <si>
    <t xml:space="preserve"> 000 1202 0000000000 244</t>
  </si>
  <si>
    <t xml:space="preserve"> 000 1202 0000000000 247</t>
  </si>
  <si>
    <t xml:space="preserve"> 000 1202 0000000000 853</t>
  </si>
  <si>
    <t>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</si>
  <si>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</si>
  <si>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</si>
  <si>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</si>
  <si>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</si>
  <si>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</si>
  <si>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</si>
  <si>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</si>
  <si>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</si>
  <si>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</si>
  <si>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Привлечение городскими округами кредитов от кредитных организаций в валюте Российской Федерации</t>
  </si>
  <si>
    <t>520</t>
  </si>
  <si>
    <t xml:space="preserve"> 000 0102000004 0000 710</t>
  </si>
  <si>
    <t>Погашение городскими округами кредитов от кредитных организаций в валюте Российской Федерации</t>
  </si>
  <si>
    <t xml:space="preserve"> 000 0102000004 0000 810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</si>
  <si>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</si>
  <si>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</si>
  <si>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</si>
  <si>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</si>
  <si>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 них: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</si>
  <si>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</si>
  <si>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</si>
  <si>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</si>
  <si>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</si>
  <si>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</si>
  <si>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</si>
  <si>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</si>
  <si>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</si>
  <si>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</si>
  <si>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с.7</t>
  </si>
  <si>
    <t>Выбытия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</si>
  <si>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</si>
  <si>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</si>
  <si>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</si>
  <si>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</si>
  <si>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</si>
  <si>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</si>
  <si>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</si>
  <si>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</si>
  <si>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</si>
  <si>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</si>
  <si>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</si>
  <si>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</si>
  <si>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</si>
  <si>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</si>
  <si>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</si>
  <si>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</si>
  <si>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</si>
  <si>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</si>
  <si>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</si>
  <si>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</si>
  <si>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</si>
  <si>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</si>
  <si>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</si>
  <si>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</si>
  <si>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</si>
  <si>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</si>
  <si>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</si>
  <si>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</si>
  <si>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</si>
  <si>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</si>
  <si>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</si>
  <si>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</si>
  <si>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</si>
  <si>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</si>
  <si>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</si>
  <si>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</si>
  <si>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</si>
  <si>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</si>
  <si>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</si>
  <si>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</si>
  <si>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</si>
  <si>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</si>
  <si>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</si>
  <si>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</si>
  <si>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</si>
  <si>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</si>
  <si>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</si>
  <si>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</si>
  <si>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</si>
  <si>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</si>
  <si>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</si>
  <si>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</si>
  <si>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</si>
  <si>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</si>
  <si>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</si>
  <si>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</si>
  <si>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</si>
  <si>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</si>
  <si>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</si>
  <si>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</si>
  <si>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</si>
  <si>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</si>
  <si>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</si>
  <si>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</si>
  <si>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</si>
  <si>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</si>
  <si>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</si>
  <si>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</si>
  <si>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</si>
  <si>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</si>
  <si>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</si>
  <si>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</si>
  <si>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</si>
  <si>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</si>
  <si>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</si>
  <si>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</si>
  <si>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</si>
  <si>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</si>
  <si>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</si>
  <si>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</si>
  <si>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</si>
  <si>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</si>
  <si>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</si>
  <si>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</si>
  <si>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</si>
  <si>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</si>
  <si>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</si>
  <si>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</si>
  <si>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</si>
  <si>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</si>
  <si>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</si>
  <si>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</si>
  <si>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</si>
  <si>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</si>
  <si>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</si>
  <si>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</si>
  <si>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</si>
  <si>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</si>
  <si>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</si>
  <si>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</si>
  <si>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</si>
  <si>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</si>
  <si>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</si>
  <si>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</si>
  <si>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</si>
  <si>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Минко Лариса Валентиновна</t>
  </si>
  <si>
    <t>(подпись)</t>
  </si>
  <si>
    <t>(расшифровка подписи)</t>
  </si>
  <si>
    <t xml:space="preserve">Главный бухгалтер       </t>
  </si>
  <si>
    <t>Андреева Виктория Владимировна</t>
  </si>
  <si>
    <t>1 октября 2022 г.</t>
  </si>
  <si>
    <t>Документ подписан электронной подписью. Дата представления 10.10.2022
Руководитель(Минко Лариса Валентиновна, Сертификат: 3E50D7B8708E5A88A0FD0FBC0A6F8CF53FE69768, Действителен: с 05.09.2021 по 05.12.2022), Руководитель финансово-экономической службы(Андреева Виктория Владимировна, Сертификат: 321284C064D496E0F640D331CC478F52, Действителен: с 05.09.2022 по 29.11.2023), Главный бухгалтер(Андреева Виктория Владимировна, Сертификат: 321284C064D496E0F640D331CC478F52, Действителен: с 05.09.2022 по 29.11.2023)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</si>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</sst>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49" fontId="7" fillId="0" borderId="40">
      <alignment horizontal="center"/>
    </xf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2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49" fontId="7" fillId="0" borderId="40" xfId="91" applyNumberFormat="1" applyProtection="1">
      <alignment horizontal="center"/>
    </xf>
    <xf numFmtId="0" fontId="7" fillId="0" borderId="32" xfId="92" applyNumberFormat="1" applyProtection="1">
      <alignment horizontal="left" wrapText="1" indent="1"/>
    </xf>
    <xf numFmtId="49" fontId="7" fillId="0" borderId="40" xfId="93" applyNumberFormat="1" applyProtection="1">
      <alignment horizontal="center" wrapText="1"/>
    </xf>
    <xf numFmtId="0" fontId="7" fillId="0" borderId="25" xfId="95" applyNumberFormat="1" applyProtection="1">
      <alignment horizontal="left" wrapText="1" indent="2"/>
    </xf>
    <xf numFmtId="0" fontId="4" fillId="0" borderId="13" xfId="97" applyNumberFormat="1" applyProtection="1"/>
    <xf numFmtId="0" fontId="4" fillId="0" borderId="2" xfId="98" applyNumberFormat="1" applyProtection="1"/>
    <xf numFmtId="0" fontId="7" fillId="0" borderId="16" xfId="100" applyNumberFormat="1" applyProtection="1">
      <alignment horizontal="center" vertical="top" wrapText="1"/>
    </xf>
    <xf numFmtId="49" fontId="7" fillId="0" borderId="16" xfId="103" applyNumberFormat="1" applyProtection="1">
      <alignment horizontal="center" vertical="top" wrapText="1"/>
    </xf>
    <xf numFmtId="0" fontId="1" fillId="0" borderId="41" xfId="104" applyNumberFormat="1" applyProtection="1"/>
    <xf numFmtId="49" fontId="1" fillId="0" borderId="20" xfId="105" applyNumberFormat="1" applyProtection="1">
      <alignment horizontal="center"/>
    </xf>
    <xf numFmtId="0" fontId="5" fillId="0" borderId="8" xfId="106" applyNumberFormat="1" applyProtection="1"/>
    <xf numFmtId="49" fontId="11" fillId="0" borderId="42" xfId="107" applyNumberFormat="1" applyProtection="1">
      <alignment horizontal="left" vertical="center" wrapText="1"/>
    </xf>
    <xf numFmtId="49" fontId="1" fillId="0" borderId="30" xfId="108" applyNumberFormat="1" applyProtection="1">
      <alignment horizontal="center" vertical="center" wrapText="1"/>
    </xf>
    <xf numFmtId="49" fontId="7" fillId="0" borderId="43" xfId="109" applyNumberFormat="1" applyProtection="1">
      <alignment horizontal="left" vertical="center" wrapText="1" indent="2"/>
    </xf>
    <xf numFmtId="49" fontId="7" fillId="0" borderId="26" xfId="110" applyNumberFormat="1" applyProtection="1">
      <alignment horizontal="center" vertical="center" wrapText="1"/>
    </xf>
    <xf numFmtId="0" fontId="7" fillId="0" borderId="27" xfId="111" applyNumberFormat="1" applyProtection="1"/>
    <xf numFmtId="4" fontId="7" fillId="0" borderId="27" xfId="112" applyNumberFormat="1" applyProtection="1">
      <alignment horizontal="right"/>
    </xf>
    <xf numFmtId="4" fontId="7" fillId="0" borderId="39" xfId="113" applyNumberFormat="1" applyProtection="1">
      <alignment horizontal="right"/>
    </xf>
    <xf numFmtId="49" fontId="7" fillId="0" borderId="44" xfId="114" applyNumberFormat="1" applyProtection="1">
      <alignment horizontal="left" vertical="center" wrapText="1" indent="3"/>
    </xf>
    <xf numFmtId="49" fontId="7" fillId="0" borderId="40" xfId="115" applyNumberFormat="1" applyProtection="1">
      <alignment horizontal="center" vertical="center" wrapText="1"/>
    </xf>
    <xf numFmtId="49" fontId="7" fillId="0" borderId="42" xfId="116" applyNumberFormat="1" applyProtection="1">
      <alignment horizontal="left" vertical="center" wrapText="1" indent="3"/>
    </xf>
    <xf numFmtId="49" fontId="7" fillId="0" borderId="30" xfId="117" applyNumberFormat="1" applyProtection="1">
      <alignment horizontal="center" vertical="center" wrapText="1"/>
    </xf>
    <xf numFmtId="49" fontId="7" fillId="0" borderId="45" xfId="118" applyNumberFormat="1" applyProtection="1">
      <alignment horizontal="left" vertical="center" wrapText="1" indent="3"/>
    </xf>
    <xf numFmtId="0" fontId="11" fillId="0" borderId="41" xfId="119" applyNumberFormat="1" applyProtection="1">
      <alignment horizontal="left" vertical="center" wrapText="1"/>
    </xf>
    <xf numFmtId="49" fontId="7" fillId="0" borderId="46" xfId="120" applyNumberFormat="1" applyProtection="1">
      <alignment horizontal="center" vertical="center" wrapText="1"/>
    </xf>
    <xf numFmtId="4" fontId="7" fillId="0" borderId="4" xfId="121" applyNumberFormat="1" applyProtection="1">
      <alignment horizontal="right"/>
    </xf>
    <xf numFmtId="4" fontId="7" fillId="0" borderId="47" xfId="122" applyNumberFormat="1" applyProtection="1">
      <alignment horizontal="right"/>
    </xf>
    <xf numFmtId="0" fontId="10" fillId="0" borderId="13" xfId="123" applyNumberFormat="1" applyProtection="1">
      <alignment horizontal="center" vertical="center" textRotation="90" wrapText="1"/>
    </xf>
    <xf numFmtId="49" fontId="7" fillId="0" borderId="13" xfId="124" applyNumberFormat="1" applyProtection="1">
      <alignment horizontal="left" vertical="center" wrapText="1" indent="3"/>
    </xf>
    <xf numFmtId="49" fontId="7" fillId="0" borderId="15" xfId="125" applyNumberFormat="1" applyProtection="1">
      <alignment horizontal="center" vertical="center" wrapText="1"/>
    </xf>
    <xf numFmtId="4" fontId="7" fillId="0" borderId="15" xfId="126" applyNumberFormat="1" applyProtection="1">
      <alignment horizontal="right"/>
    </xf>
    <xf numFmtId="0" fontId="7" fillId="0" borderId="1" xfId="127" applyNumberFormat="1" applyProtection="1">
      <alignment vertical="center"/>
    </xf>
    <xf numFmtId="49" fontId="7" fillId="0" borderId="1" xfId="128" applyNumberFormat="1" applyProtection="1">
      <alignment horizontal="left" vertical="center" wrapText="1" indent="3"/>
    </xf>
    <xf numFmtId="49" fontId="7" fillId="0" borderId="1" xfId="129" applyNumberFormat="1" applyProtection="1">
      <alignment horizontal="center" vertical="center" wrapText="1"/>
    </xf>
    <xf numFmtId="4" fontId="7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7" fillId="0" borderId="2" xfId="132" applyNumberFormat="1" applyProtection="1">
      <alignment horizontal="left" vertical="center" wrapText="1" indent="3"/>
    </xf>
    <xf numFmtId="49" fontId="7" fillId="0" borderId="2" xfId="133" applyNumberFormat="1" applyProtection="1">
      <alignment horizontal="center" vertical="center" wrapText="1"/>
    </xf>
    <xf numFmtId="4" fontId="7" fillId="0" borderId="2" xfId="134" applyNumberFormat="1" applyProtection="1">
      <alignment horizontal="right"/>
    </xf>
    <xf numFmtId="49" fontId="7" fillId="0" borderId="27" xfId="135" applyNumberFormat="1" applyProtection="1">
      <alignment horizontal="center" vertical="center" wrapText="1"/>
    </xf>
    <xf numFmtId="0" fontId="11" fillId="0" borderId="48" xfId="136" applyNumberFormat="1" applyProtection="1">
      <alignment horizontal="left" vertical="center" wrapText="1"/>
    </xf>
    <xf numFmtId="49" fontId="1" fillId="0" borderId="20" xfId="137" applyNumberFormat="1" applyProtection="1">
      <alignment horizontal="center" vertical="center" wrapText="1"/>
    </xf>
    <xf numFmtId="4" fontId="7" fillId="0" borderId="49" xfId="138" applyNumberFormat="1" applyProtection="1">
      <alignment horizontal="right"/>
    </xf>
    <xf numFmtId="49" fontId="7" fillId="0" borderId="50" xfId="139" applyNumberFormat="1" applyProtection="1">
      <alignment horizontal="left" vertical="center" wrapText="1" indent="2"/>
    </xf>
    <xf numFmtId="0" fontId="7" fillId="0" borderId="29" xfId="140" applyNumberFormat="1" applyProtection="1"/>
    <xf numFmtId="0" fontId="7" fillId="0" borderId="22" xfId="141" applyNumberFormat="1" applyProtection="1"/>
    <xf numFmtId="49" fontId="7" fillId="0" borderId="51" xfId="142" applyNumberFormat="1" applyProtection="1">
      <alignment horizontal="left" vertical="center" wrapText="1" indent="3"/>
    </xf>
    <xf numFmtId="4" fontId="7" fillId="0" borderId="52" xfId="143" applyNumberFormat="1" applyProtection="1">
      <alignment horizontal="right"/>
    </xf>
    <xf numFmtId="49" fontId="7" fillId="0" borderId="53" xfId="144" applyNumberFormat="1" applyProtection="1">
      <alignment horizontal="left" vertical="center" wrapText="1" indent="3"/>
    </xf>
    <xf numFmtId="49" fontId="7" fillId="0" borderId="54" xfId="145" applyNumberFormat="1" applyProtection="1">
      <alignment horizontal="left" vertical="center" wrapText="1" indent="3"/>
    </xf>
    <xf numFmtId="49" fontId="7" fillId="0" borderId="55" xfId="146" applyNumberFormat="1" applyProtection="1">
      <alignment horizontal="center" vertical="center" wrapText="1"/>
    </xf>
    <xf numFmtId="4" fontId="7" fillId="0" borderId="56" xfId="147" applyNumberFormat="1" applyProtection="1">
      <alignment horizontal="right"/>
    </xf>
    <xf numFmtId="0" fontId="10" fillId="0" borderId="13" xfId="148" applyNumberFormat="1" applyProtection="1">
      <alignment horizontal="center" vertical="center" textRotation="90"/>
    </xf>
    <xf numFmtId="4" fontId="7" fillId="0" borderId="1" xfId="149" applyNumberFormat="1" applyProtection="1">
      <alignment horizontal="right"/>
    </xf>
    <xf numFmtId="0" fontId="10" fillId="0" borderId="2" xfId="150" applyNumberFormat="1" applyProtection="1">
      <alignment horizontal="center" vertical="center" textRotation="90"/>
    </xf>
    <xf numFmtId="0" fontId="7" fillId="0" borderId="39" xfId="152" applyNumberFormat="1" applyProtection="1"/>
    <xf numFmtId="49" fontId="7" fillId="0" borderId="57" xfId="153" applyNumberFormat="1" applyProtection="1">
      <alignment horizontal="center" vertical="center" wrapText="1"/>
    </xf>
    <xf numFmtId="0" fontId="7" fillId="0" borderId="58" xfId="154" applyNumberFormat="1" applyProtection="1"/>
    <xf numFmtId="0" fontId="7" fillId="0" borderId="59" xfId="155" applyNumberFormat="1" applyProtection="1"/>
    <xf numFmtId="49" fontId="11" fillId="0" borderId="48" xfId="157" applyNumberFormat="1" applyProtection="1">
      <alignment horizontal="left" vertical="center" wrapText="1"/>
    </xf>
    <xf numFmtId="0" fontId="1" fillId="0" borderId="40" xfId="158" applyNumberFormat="1" applyProtection="1">
      <alignment horizontal="center" vertical="center"/>
    </xf>
    <xf numFmtId="0" fontId="7" fillId="0" borderId="26" xfId="159" applyNumberFormat="1" applyProtection="1">
      <alignment horizontal="center" vertical="center"/>
    </xf>
    <xf numFmtId="0" fontId="7" fillId="0" borderId="40" xfId="160" applyNumberFormat="1" applyProtection="1">
      <alignment horizontal="center" vertical="center"/>
    </xf>
    <xf numFmtId="0" fontId="7" fillId="0" borderId="30" xfId="161" applyNumberFormat="1" applyProtection="1">
      <alignment horizontal="center" vertical="center"/>
    </xf>
    <xf numFmtId="0" fontId="7" fillId="0" borderId="46" xfId="162" applyNumberFormat="1" applyProtection="1">
      <alignment horizontal="center" vertical="center"/>
    </xf>
    <xf numFmtId="0" fontId="1" fillId="0" borderId="20" xfId="163" applyNumberFormat="1" applyProtection="1">
      <alignment horizontal="center" vertical="center"/>
    </xf>
    <xf numFmtId="49" fontId="1" fillId="0" borderId="30" xfId="164" applyNumberFormat="1" applyProtection="1">
      <alignment horizontal="center" vertical="center"/>
    </xf>
    <xf numFmtId="49" fontId="7" fillId="0" borderId="57" xfId="165" applyNumberFormat="1" applyProtection="1">
      <alignment horizontal="center" vertical="center"/>
    </xf>
    <xf numFmtId="49" fontId="7" fillId="0" borderId="40" xfId="166" applyNumberFormat="1" applyProtection="1">
      <alignment horizontal="center" vertical="center"/>
    </xf>
    <xf numFmtId="49" fontId="7" fillId="0" borderId="30" xfId="167" applyNumberFormat="1" applyProtection="1">
      <alignment horizontal="center" vertical="center"/>
    </xf>
    <xf numFmtId="49" fontId="7" fillId="0" borderId="46" xfId="168" applyNumberFormat="1" applyProtection="1">
      <alignment horizontal="center" vertical="center"/>
    </xf>
    <xf numFmtId="49" fontId="7" fillId="0" borderId="1" xfId="171" applyNumberFormat="1" applyProtection="1">
      <alignment horizontal="left"/>
    </xf>
    <xf numFmtId="0" fontId="12" fillId="0" borderId="2" xfId="174" applyNumberFormat="1" applyProtection="1">
      <alignment wrapText="1"/>
    </xf>
    <xf numFmtId="0" fontId="13" fillId="0" borderId="2" xfId="175" applyNumberFormat="1" applyProtection="1"/>
    <xf numFmtId="0" fontId="12" fillId="0" borderId="13" xfId="177" applyNumberFormat="1" applyProtection="1">
      <alignment wrapText="1"/>
    </xf>
    <xf numFmtId="0" fontId="13" fillId="0" borderId="13" xfId="178" applyNumberFormat="1" applyProtection="1"/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4" xfId="10" applyNumberFormat="1" applyProtection="1">
      <alignment horizontal="center"/>
    </xf>
    <xf numFmtId="0" fontId="7" fillId="0" borderId="4" xfId="10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0" fillId="0" borderId="17" xfId="99" applyNumberFormat="1" applyProtection="1">
      <alignment horizontal="center" vertical="center" textRotation="90" wrapText="1"/>
    </xf>
    <xf numFmtId="0" fontId="10" fillId="0" borderId="17" xfId="99">
      <alignment horizontal="center" vertical="center" textRotation="90" wrapText="1"/>
    </xf>
    <xf numFmtId="0" fontId="7" fillId="0" borderId="16" xfId="100" applyNumberFormat="1" applyProtection="1">
      <alignment horizontal="center" vertical="top" wrapText="1"/>
    </xf>
    <xf numFmtId="0" fontId="7" fillId="0" borderId="16" xfId="100">
      <alignment horizontal="center" vertical="top" wrapText="1"/>
    </xf>
    <xf numFmtId="0" fontId="7" fillId="0" borderId="27" xfId="101" applyNumberFormat="1" applyProtection="1">
      <alignment horizontal="center" vertical="top"/>
    </xf>
    <xf numFmtId="0" fontId="7" fillId="0" borderId="27" xfId="101">
      <alignment horizontal="center" vertical="top"/>
    </xf>
    <xf numFmtId="0" fontId="7" fillId="0" borderId="16" xfId="102" applyNumberFormat="1" applyProtection="1">
      <alignment horizontal="center" vertical="top"/>
    </xf>
    <xf numFmtId="0" fontId="7" fillId="0" borderId="16" xfId="102">
      <alignment horizontal="center" vertical="top"/>
    </xf>
    <xf numFmtId="0" fontId="10" fillId="0" borderId="17" xfId="151" applyNumberFormat="1" applyProtection="1">
      <alignment horizontal="center" vertical="center" textRotation="90"/>
    </xf>
    <xf numFmtId="0" fontId="10" fillId="0" borderId="17" xfId="151">
      <alignment horizontal="center" vertical="center" textRotation="90"/>
    </xf>
    <xf numFmtId="0" fontId="10" fillId="0" borderId="16" xfId="156" applyNumberFormat="1" applyProtection="1">
      <alignment horizontal="center" vertical="center" textRotation="90"/>
    </xf>
    <xf numFmtId="0" fontId="10" fillId="0" borderId="16" xfId="156">
      <alignment horizontal="center" vertical="center" textRotation="90"/>
    </xf>
    <xf numFmtId="49" fontId="7" fillId="0" borderId="2" xfId="169" applyNumberFormat="1" applyProtection="1">
      <alignment horizontal="center" wrapText="1"/>
    </xf>
    <xf numFmtId="49" fontId="7" fillId="0" borderId="2" xfId="169">
      <alignment horizontal="center" wrapText="1"/>
    </xf>
    <xf numFmtId="0" fontId="7" fillId="0" borderId="2" xfId="170" applyNumberFormat="1" applyProtection="1">
      <alignment horizontal="center"/>
    </xf>
    <xf numFmtId="0" fontId="7" fillId="0" borderId="2" xfId="170">
      <alignment horizontal="center"/>
    </xf>
    <xf numFmtId="0" fontId="7" fillId="0" borderId="13" xfId="172" applyNumberFormat="1" applyProtection="1">
      <alignment horizontal="center"/>
    </xf>
    <xf numFmtId="0" fontId="7" fillId="0" borderId="13" xfId="172">
      <alignment horizontal="center"/>
    </xf>
    <xf numFmtId="49" fontId="7" fillId="0" borderId="13" xfId="173" applyNumberFormat="1" applyProtection="1">
      <alignment horizontal="center"/>
    </xf>
    <xf numFmtId="49" fontId="7" fillId="0" borderId="13" xfId="173">
      <alignment horizontal="center"/>
    </xf>
    <xf numFmtId="49" fontId="7" fillId="0" borderId="2" xfId="63" applyNumberFormat="1" applyProtection="1"/>
    <xf numFmtId="49" fontId="7" fillId="0" borderId="2" xfId="63"/>
    <xf numFmtId="0" fontId="12" fillId="0" borderId="16" xfId="176" applyNumberFormat="1" applyProtection="1">
      <alignment wrapText="1"/>
    </xf>
    <xf numFmtId="0" fontId="12" fillId="0" borderId="16" xfId="176">
      <alignment wrapText="1"/>
    </xf>
    <xf numFmtId="49" fontId="7" fillId="0" borderId="16" xfId="35" applyNumberFormat="1" applyAlignment="1" applyProtection="1">
      <alignment vertical="center" wrapText="1"/>
    </xf>
    <xf numFmtId="49" fontId="7" fillId="0" borderId="16" xfId="35" applyAlignment="1">
      <alignment vertical="center" wrapText="1"/>
    </xf>
    <xf numFmtId="0" fontId="7" fillId="0" borderId="61" xfId="39" applyNumberFormat="1" applyBorder="1" applyProtection="1">
      <alignment horizontal="left" wrapText="1"/>
    </xf>
    <xf numFmtId="0" fontId="7" fillId="0" borderId="62" xfId="46" applyNumberFormat="1" applyBorder="1" applyProtection="1">
      <alignment horizontal="left" wrapText="1" indent="1"/>
    </xf>
    <xf numFmtId="0" fontId="7" fillId="0" borderId="24" xfId="53" applyNumberFormat="1" applyBorder="1" applyProtection="1">
      <alignment horizontal="left" wrapText="1" indent="2"/>
    </xf>
    <xf numFmtId="49" fontId="7" fillId="0" borderId="27" xfId="35" applyNumberFormat="1" applyBorder="1" applyProtection="1">
      <alignment horizontal="center" vertical="center" wrapText="1"/>
    </xf>
    <xf numFmtId="49" fontId="7" fillId="0" borderId="27" xfId="38" applyNumberFormat="1" applyBorder="1" applyProtection="1">
      <alignment horizontal="center" vertical="center" wrapText="1"/>
    </xf>
    <xf numFmtId="0" fontId="7" fillId="0" borderId="1" xfId="57" applyNumberFormat="1" applyBorder="1" applyProtection="1"/>
    <xf numFmtId="4" fontId="7" fillId="0" borderId="60" xfId="42" applyNumberFormat="1" applyBorder="1" applyProtection="1">
      <alignment horizontal="right"/>
    </xf>
    <xf numFmtId="4" fontId="7" fillId="0" borderId="60" xfId="43" applyNumberFormat="1" applyBorder="1" applyProtection="1">
      <alignment horizontal="right"/>
    </xf>
    <xf numFmtId="4" fontId="7" fillId="0" borderId="60" xfId="45" applyNumberFormat="1" applyBorder="1" applyProtection="1">
      <alignment horizontal="right"/>
    </xf>
    <xf numFmtId="49" fontId="7" fillId="0" borderId="60" xfId="48" applyNumberFormat="1" applyBorder="1" applyProtection="1">
      <alignment horizontal="center"/>
    </xf>
    <xf numFmtId="0" fontId="5" fillId="0" borderId="60" xfId="7" applyNumberFormat="1" applyBorder="1" applyProtection="1"/>
    <xf numFmtId="49" fontId="7" fillId="0" borderId="60" xfId="50" applyNumberFormat="1" applyBorder="1" applyProtection="1">
      <alignment horizontal="center"/>
    </xf>
    <xf numFmtId="49" fontId="7" fillId="0" borderId="60" xfId="51" applyNumberFormat="1" applyBorder="1" applyProtection="1">
      <alignment horizontal="center"/>
    </xf>
    <xf numFmtId="49" fontId="7" fillId="0" borderId="60" xfId="52" applyNumberFormat="1" applyBorder="1" applyProtection="1">
      <alignment horizontal="center"/>
    </xf>
    <xf numFmtId="49" fontId="7" fillId="0" borderId="60" xfId="55" applyNumberFormat="1" applyBorder="1" applyProtection="1">
      <alignment horizontal="center"/>
    </xf>
    <xf numFmtId="49" fontId="7" fillId="0" borderId="63" xfId="40" applyNumberFormat="1" applyBorder="1" applyProtection="1">
      <alignment horizontal="center" wrapText="1"/>
    </xf>
    <xf numFmtId="49" fontId="7" fillId="0" borderId="64" xfId="41" applyNumberFormat="1" applyBorder="1" applyProtection="1">
      <alignment horizontal="center"/>
    </xf>
    <xf numFmtId="4" fontId="7" fillId="0" borderId="64" xfId="42" applyNumberFormat="1" applyBorder="1" applyProtection="1">
      <alignment horizontal="right"/>
    </xf>
    <xf numFmtId="4" fontId="7" fillId="0" borderId="64" xfId="43" applyNumberFormat="1" applyBorder="1" applyProtection="1">
      <alignment horizontal="right"/>
    </xf>
    <xf numFmtId="4" fontId="7" fillId="0" borderId="64" xfId="45" applyNumberFormat="1" applyBorder="1" applyProtection="1">
      <alignment horizontal="right"/>
    </xf>
    <xf numFmtId="2" fontId="5" fillId="0" borderId="65" xfId="7" applyNumberFormat="1" applyBorder="1" applyProtection="1"/>
    <xf numFmtId="49" fontId="7" fillId="0" borderId="66" xfId="47" applyNumberFormat="1" applyBorder="1" applyProtection="1">
      <alignment horizontal="center" wrapText="1"/>
    </xf>
    <xf numFmtId="2" fontId="5" fillId="0" borderId="67" xfId="7" applyNumberFormat="1" applyBorder="1" applyProtection="1"/>
    <xf numFmtId="49" fontId="7" fillId="0" borderId="66" xfId="54" applyNumberFormat="1" applyBorder="1" applyProtection="1">
      <alignment horizontal="center"/>
    </xf>
    <xf numFmtId="49" fontId="7" fillId="0" borderId="68" xfId="54" applyNumberFormat="1" applyBorder="1" applyProtection="1">
      <alignment horizontal="center"/>
    </xf>
    <xf numFmtId="49" fontId="7" fillId="0" borderId="69" xfId="55" applyNumberFormat="1" applyBorder="1" applyProtection="1">
      <alignment horizontal="center"/>
    </xf>
    <xf numFmtId="4" fontId="7" fillId="0" borderId="69" xfId="42" applyNumberFormat="1" applyBorder="1" applyProtection="1">
      <alignment horizontal="right"/>
    </xf>
    <xf numFmtId="4" fontId="7" fillId="0" borderId="69" xfId="43" applyNumberFormat="1" applyBorder="1" applyProtection="1">
      <alignment horizontal="right"/>
    </xf>
    <xf numFmtId="4" fontId="7" fillId="0" borderId="69" xfId="45" applyNumberFormat="1" applyBorder="1" applyProtection="1">
      <alignment horizontal="right"/>
    </xf>
    <xf numFmtId="2" fontId="5" fillId="0" borderId="70" xfId="7" applyNumberFormat="1" applyBorder="1" applyProtection="1"/>
    <xf numFmtId="49" fontId="7" fillId="0" borderId="24" xfId="35" applyBorder="1" applyAlignment="1">
      <alignment vertical="center" wrapText="1"/>
    </xf>
    <xf numFmtId="49" fontId="7" fillId="0" borderId="52" xfId="37" applyNumberFormat="1" applyBorder="1" applyProtection="1">
      <alignment horizontal="center" vertical="center" wrapText="1"/>
    </xf>
    <xf numFmtId="0" fontId="5" fillId="0" borderId="60" xfId="7" applyNumberFormat="1" applyBorder="1" applyAlignment="1" applyProtection="1">
      <alignment horizontal="center" vertical="center" wrapText="1"/>
    </xf>
    <xf numFmtId="49" fontId="7" fillId="0" borderId="71" xfId="40" applyNumberFormat="1" applyBorder="1" applyProtection="1">
      <alignment horizontal="center" wrapText="1"/>
    </xf>
    <xf numFmtId="49" fontId="7" fillId="0" borderId="72" xfId="70" applyNumberFormat="1" applyBorder="1" applyProtection="1">
      <alignment horizontal="center" wrapText="1"/>
    </xf>
    <xf numFmtId="49" fontId="7" fillId="0" borderId="72" xfId="54" applyNumberFormat="1" applyBorder="1" applyProtection="1">
      <alignment horizontal="center"/>
    </xf>
    <xf numFmtId="0" fontId="7" fillId="0" borderId="73" xfId="73" applyNumberFormat="1" applyBorder="1" applyProtection="1"/>
    <xf numFmtId="2" fontId="5" fillId="0" borderId="74" xfId="7" applyNumberFormat="1" applyBorder="1" applyProtection="1"/>
    <xf numFmtId="49" fontId="7" fillId="0" borderId="60" xfId="71" applyNumberFormat="1" applyBorder="1" applyProtection="1">
      <alignment horizontal="center"/>
    </xf>
    <xf numFmtId="49" fontId="7" fillId="0" borderId="63" xfId="66" applyNumberFormat="1" applyBorder="1" applyProtection="1">
      <alignment horizontal="center" wrapText="1"/>
    </xf>
    <xf numFmtId="4" fontId="7" fillId="0" borderId="64" xfId="67" applyNumberFormat="1" applyBorder="1" applyProtection="1">
      <alignment horizontal="right"/>
    </xf>
    <xf numFmtId="4" fontId="7" fillId="0" borderId="64" xfId="68" applyNumberFormat="1" applyBorder="1" applyProtection="1">
      <alignment horizontal="right"/>
    </xf>
    <xf numFmtId="49" fontId="7" fillId="0" borderId="66" xfId="55" applyNumberFormat="1" applyBorder="1" applyProtection="1">
      <alignment horizontal="center"/>
    </xf>
    <xf numFmtId="49" fontId="7" fillId="0" borderId="68" xfId="55" applyNumberFormat="1" applyBorder="1" applyProtection="1">
      <alignment horizontal="center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2"/>
    <cellStyle name="xl105" xfId="86"/>
    <cellStyle name="xl106" xfId="95"/>
    <cellStyle name="xl107" xfId="97"/>
    <cellStyle name="xl108" xfId="81"/>
    <cellStyle name="xl109" xfId="84"/>
    <cellStyle name="xl110" xfId="93"/>
    <cellStyle name="xl111" xfId="91"/>
    <cellStyle name="xl112" xfId="82"/>
    <cellStyle name="xl113" xfId="85"/>
    <cellStyle name="xl114" xfId="87"/>
    <cellStyle name="xl115" xfId="94"/>
    <cellStyle name="xl116" xfId="88"/>
    <cellStyle name="xl117" xfId="96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144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147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tabSelected="1" zoomScale="70" zoomScaleNormal="70" zoomScaleSheetLayoutView="70" zoomScalePageLayoutView="70" workbookViewId="0">
      <selection activeCell="S5" sqref="S5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7" width="9.140625" style="1" hidden="1"/>
    <col min="8" max="8" width="18.7109375" style="1" customWidth="1"/>
    <col min="9" max="18" width="9.140625" style="1" hidden="1"/>
    <col min="19" max="19" width="18.7109375" style="1" customWidth="1"/>
    <col min="20" max="25" width="9.140625" style="1" hidden="1"/>
    <col min="26" max="26" width="13.85546875" style="1" customWidth="1"/>
    <col min="27" max="16384" width="9.140625" style="1"/>
  </cols>
  <sheetData>
    <row r="1" spans="1:26" ht="17.100000000000001" customHeight="1" x14ac:dyDescent="0.25">
      <c r="A1" s="2"/>
      <c r="B1" s="137" t="s">
        <v>0</v>
      </c>
      <c r="C1" s="138"/>
      <c r="D1" s="138"/>
      <c r="E1" s="138"/>
      <c r="F1" s="138"/>
      <c r="G1" s="138"/>
      <c r="H1" s="138"/>
      <c r="I1" s="138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</row>
    <row r="2" spans="1:26" ht="17.100000000000001" customHeight="1" thickBot="1" x14ac:dyDescent="0.3">
      <c r="A2" s="8"/>
      <c r="B2" s="138"/>
      <c r="C2" s="138"/>
      <c r="D2" s="138"/>
      <c r="E2" s="138"/>
      <c r="F2" s="138"/>
      <c r="G2" s="138"/>
      <c r="H2" s="138"/>
      <c r="I2" s="138"/>
      <c r="J2" s="9"/>
      <c r="K2" s="139" t="s">
        <v>1</v>
      </c>
      <c r="L2" s="140"/>
      <c r="M2" s="1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</row>
    <row r="3" spans="1:26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3" t="s">
        <v>2</v>
      </c>
      <c r="K3" s="141" t="s">
        <v>3</v>
      </c>
      <c r="L3" s="142"/>
      <c r="M3" s="1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</row>
    <row r="4" spans="1:26" ht="14.1" customHeight="1" x14ac:dyDescent="0.25">
      <c r="A4" s="15"/>
      <c r="B4" s="15"/>
      <c r="C4" s="143" t="s">
        <v>4</v>
      </c>
      <c r="D4" s="144"/>
      <c r="E4" s="144"/>
      <c r="F4" s="144"/>
      <c r="G4" s="144"/>
      <c r="H4" s="144"/>
      <c r="I4" s="144"/>
      <c r="J4" s="16" t="s">
        <v>5</v>
      </c>
      <c r="K4" s="145">
        <v>44835</v>
      </c>
      <c r="L4" s="146"/>
      <c r="M4" s="1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</row>
    <row r="5" spans="1:26" ht="14.1" customHeight="1" x14ac:dyDescent="0.25">
      <c r="A5" s="11"/>
      <c r="B5" s="11"/>
      <c r="C5" s="11"/>
      <c r="D5" s="17"/>
      <c r="E5" s="17"/>
      <c r="F5" s="17"/>
      <c r="G5" s="17"/>
      <c r="H5" s="17"/>
      <c r="I5" s="17"/>
      <c r="J5" s="16"/>
      <c r="K5" s="147"/>
      <c r="L5" s="148"/>
      <c r="M5" s="1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</row>
    <row r="6" spans="1:26" ht="15.2" customHeight="1" x14ac:dyDescent="0.25">
      <c r="A6" s="11" t="s">
        <v>6</v>
      </c>
      <c r="B6" s="149" t="s">
        <v>7</v>
      </c>
      <c r="C6" s="150"/>
      <c r="D6" s="150"/>
      <c r="E6" s="150"/>
      <c r="F6" s="150"/>
      <c r="G6" s="150"/>
      <c r="H6" s="150"/>
      <c r="I6" s="150"/>
      <c r="J6" s="16" t="s">
        <v>8</v>
      </c>
      <c r="K6" s="151"/>
      <c r="L6" s="152"/>
      <c r="M6" s="1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</row>
    <row r="7" spans="1:26" ht="15.2" customHeight="1" x14ac:dyDescent="0.25">
      <c r="A7" s="11" t="s">
        <v>9</v>
      </c>
      <c r="B7" s="153" t="s">
        <v>10</v>
      </c>
      <c r="C7" s="154"/>
      <c r="D7" s="154"/>
      <c r="E7" s="154"/>
      <c r="F7" s="154"/>
      <c r="G7" s="154"/>
      <c r="H7" s="154"/>
      <c r="I7" s="154"/>
      <c r="J7" s="16" t="s">
        <v>11</v>
      </c>
      <c r="K7" s="155" t="s">
        <v>12</v>
      </c>
      <c r="L7" s="156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</row>
    <row r="8" spans="1:26" ht="14.1" customHeight="1" x14ac:dyDescent="0.25">
      <c r="A8" s="11" t="s">
        <v>13</v>
      </c>
      <c r="B8" s="19"/>
      <c r="C8" s="20"/>
      <c r="D8" s="20"/>
      <c r="E8" s="20"/>
      <c r="F8" s="20"/>
      <c r="G8" s="20"/>
      <c r="H8" s="20"/>
      <c r="I8" s="20"/>
      <c r="J8" s="16"/>
      <c r="K8" s="157"/>
      <c r="L8" s="158"/>
      <c r="M8" s="1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</row>
    <row r="9" spans="1:26" ht="14.1" customHeight="1" thickBot="1" x14ac:dyDescent="0.3">
      <c r="A9" s="11" t="s">
        <v>14</v>
      </c>
      <c r="B9" s="11"/>
      <c r="C9" s="17"/>
      <c r="D9" s="17"/>
      <c r="E9" s="17"/>
      <c r="F9" s="17"/>
      <c r="G9" s="17"/>
      <c r="H9" s="17"/>
      <c r="I9" s="17"/>
      <c r="J9" s="16" t="s">
        <v>15</v>
      </c>
      <c r="K9" s="159" t="s">
        <v>16</v>
      </c>
      <c r="L9" s="160"/>
      <c r="M9" s="1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</row>
    <row r="10" spans="1:26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21"/>
      <c r="L10" s="21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7"/>
      <c r="Z10" s="7"/>
    </row>
    <row r="11" spans="1:26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7"/>
    </row>
    <row r="12" spans="1:26" ht="24.75" customHeight="1" x14ac:dyDescent="0.25">
      <c r="A12" s="2" t="s">
        <v>17</v>
      </c>
      <c r="B12" s="2"/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6"/>
      <c r="P12" s="6"/>
      <c r="Q12" s="6"/>
      <c r="R12" s="6"/>
      <c r="S12" s="6"/>
      <c r="T12" s="6"/>
      <c r="U12" s="6"/>
      <c r="V12" s="6"/>
      <c r="W12" s="6"/>
      <c r="X12" s="161" t="s">
        <v>18</v>
      </c>
      <c r="Y12" s="162"/>
      <c r="Z12" s="7"/>
    </row>
    <row r="13" spans="1:26" ht="11.45" customHeight="1" x14ac:dyDescent="0.25">
      <c r="A13" s="163" t="s">
        <v>19</v>
      </c>
      <c r="B13" s="163" t="s">
        <v>20</v>
      </c>
      <c r="C13" s="163" t="s">
        <v>21</v>
      </c>
      <c r="D13" s="192"/>
      <c r="E13" s="192"/>
      <c r="F13" s="192"/>
      <c r="G13" s="192"/>
      <c r="H13" s="191" t="s">
        <v>22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1" t="s">
        <v>24</v>
      </c>
      <c r="T13" s="192"/>
      <c r="U13" s="192"/>
      <c r="V13" s="192"/>
      <c r="W13" s="192"/>
      <c r="X13" s="192"/>
      <c r="Y13" s="223"/>
      <c r="Z13" s="225" t="s">
        <v>517</v>
      </c>
    </row>
    <row r="14" spans="1:26" ht="140.44999999999999" customHeight="1" x14ac:dyDescent="0.25">
      <c r="A14" s="164"/>
      <c r="B14" s="164"/>
      <c r="C14" s="164"/>
      <c r="D14" s="23" t="s">
        <v>25</v>
      </c>
      <c r="E14" s="23" t="s">
        <v>26</v>
      </c>
      <c r="F14" s="23" t="s">
        <v>27</v>
      </c>
      <c r="G14" s="23" t="s">
        <v>28</v>
      </c>
      <c r="H14" s="23" t="s">
        <v>29</v>
      </c>
      <c r="I14" s="23" t="s">
        <v>30</v>
      </c>
      <c r="J14" s="23" t="s">
        <v>31</v>
      </c>
      <c r="K14" s="23" t="s">
        <v>32</v>
      </c>
      <c r="L14" s="23" t="s">
        <v>33</v>
      </c>
      <c r="M14" s="23" t="s">
        <v>34</v>
      </c>
      <c r="N14" s="23" t="s">
        <v>35</v>
      </c>
      <c r="O14" s="23" t="s">
        <v>25</v>
      </c>
      <c r="P14" s="23" t="s">
        <v>26</v>
      </c>
      <c r="Q14" s="23" t="s">
        <v>36</v>
      </c>
      <c r="R14" s="23" t="s">
        <v>28</v>
      </c>
      <c r="S14" s="23" t="s">
        <v>29</v>
      </c>
      <c r="T14" s="23" t="s">
        <v>30</v>
      </c>
      <c r="U14" s="23" t="s">
        <v>31</v>
      </c>
      <c r="V14" s="23" t="s">
        <v>32</v>
      </c>
      <c r="W14" s="23" t="s">
        <v>33</v>
      </c>
      <c r="X14" s="23" t="s">
        <v>34</v>
      </c>
      <c r="Y14" s="224" t="s">
        <v>37</v>
      </c>
      <c r="Z14" s="225"/>
    </row>
    <row r="15" spans="1:26" ht="11.45" customHeight="1" thickBot="1" x14ac:dyDescent="0.3">
      <c r="A15" s="22" t="s">
        <v>38</v>
      </c>
      <c r="B15" s="196" t="s">
        <v>39</v>
      </c>
      <c r="C15" s="196" t="s">
        <v>40</v>
      </c>
      <c r="D15" s="197" t="s">
        <v>44</v>
      </c>
      <c r="E15" s="197" t="s">
        <v>45</v>
      </c>
      <c r="F15" s="197" t="s">
        <v>46</v>
      </c>
      <c r="G15" s="197" t="s">
        <v>47</v>
      </c>
      <c r="H15" s="197" t="s">
        <v>48</v>
      </c>
      <c r="I15" s="197" t="s">
        <v>49</v>
      </c>
      <c r="J15" s="197" t="s">
        <v>50</v>
      </c>
      <c r="K15" s="197" t="s">
        <v>51</v>
      </c>
      <c r="L15" s="197" t="s">
        <v>52</v>
      </c>
      <c r="M15" s="197" t="s">
        <v>53</v>
      </c>
      <c r="N15" s="197" t="s">
        <v>54</v>
      </c>
      <c r="O15" s="197" t="s">
        <v>55</v>
      </c>
      <c r="P15" s="197" t="s">
        <v>56</v>
      </c>
      <c r="Q15" s="197" t="s">
        <v>57</v>
      </c>
      <c r="R15" s="197" t="s">
        <v>58</v>
      </c>
      <c r="S15" s="197" t="s">
        <v>59</v>
      </c>
      <c r="T15" s="197" t="s">
        <v>60</v>
      </c>
      <c r="U15" s="197" t="s">
        <v>61</v>
      </c>
      <c r="V15" s="197" t="s">
        <v>62</v>
      </c>
      <c r="W15" s="197" t="s">
        <v>63</v>
      </c>
      <c r="X15" s="197" t="s">
        <v>64</v>
      </c>
      <c r="Y15" s="197" t="s">
        <v>65</v>
      </c>
      <c r="Z15" s="7"/>
    </row>
    <row r="16" spans="1:26" ht="21.75" customHeight="1" x14ac:dyDescent="0.25">
      <c r="A16" s="193" t="s">
        <v>66</v>
      </c>
      <c r="B16" s="208" t="s">
        <v>67</v>
      </c>
      <c r="C16" s="209" t="s">
        <v>68</v>
      </c>
      <c r="D16" s="210" t="s">
        <v>69</v>
      </c>
      <c r="E16" s="210" t="s">
        <v>69</v>
      </c>
      <c r="F16" s="210" t="s">
        <v>69</v>
      </c>
      <c r="G16" s="210" t="s">
        <v>69</v>
      </c>
      <c r="H16" s="210">
        <v>1203138783.73</v>
      </c>
      <c r="I16" s="210" t="s">
        <v>69</v>
      </c>
      <c r="J16" s="210" t="s">
        <v>69</v>
      </c>
      <c r="K16" s="210" t="s">
        <v>69</v>
      </c>
      <c r="L16" s="210" t="s">
        <v>69</v>
      </c>
      <c r="M16" s="210" t="s">
        <v>69</v>
      </c>
      <c r="N16" s="211" t="s">
        <v>69</v>
      </c>
      <c r="O16" s="210" t="s">
        <v>69</v>
      </c>
      <c r="P16" s="210" t="s">
        <v>69</v>
      </c>
      <c r="Q16" s="210" t="s">
        <v>69</v>
      </c>
      <c r="R16" s="210" t="s">
        <v>69</v>
      </c>
      <c r="S16" s="210">
        <v>751823495.71000004</v>
      </c>
      <c r="T16" s="210" t="s">
        <v>69</v>
      </c>
      <c r="U16" s="210" t="s">
        <v>69</v>
      </c>
      <c r="V16" s="210" t="s">
        <v>69</v>
      </c>
      <c r="W16" s="212" t="s">
        <v>69</v>
      </c>
      <c r="X16" s="210" t="s">
        <v>69</v>
      </c>
      <c r="Y16" s="211" t="s">
        <v>69</v>
      </c>
      <c r="Z16" s="213">
        <f>S16/H16*100</f>
        <v>62.488509711172192</v>
      </c>
    </row>
    <row r="17" spans="1:26" ht="15" customHeight="1" x14ac:dyDescent="0.25">
      <c r="A17" s="194" t="s">
        <v>70</v>
      </c>
      <c r="B17" s="214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  <c r="O17" s="202"/>
      <c r="P17" s="202"/>
      <c r="Q17" s="202"/>
      <c r="R17" s="202"/>
      <c r="S17" s="202"/>
      <c r="T17" s="202"/>
      <c r="U17" s="202"/>
      <c r="V17" s="202"/>
      <c r="W17" s="204"/>
      <c r="X17" s="205"/>
      <c r="Y17" s="206"/>
      <c r="Z17" s="215"/>
    </row>
    <row r="18" spans="1:26" ht="57" x14ac:dyDescent="0.25">
      <c r="A18" s="195" t="s">
        <v>71</v>
      </c>
      <c r="B18" s="216" t="s">
        <v>67</v>
      </c>
      <c r="C18" s="207" t="s">
        <v>72</v>
      </c>
      <c r="D18" s="199" t="s">
        <v>69</v>
      </c>
      <c r="E18" s="199" t="s">
        <v>69</v>
      </c>
      <c r="F18" s="199" t="s">
        <v>69</v>
      </c>
      <c r="G18" s="199" t="s">
        <v>69</v>
      </c>
      <c r="H18" s="199">
        <v>42155000</v>
      </c>
      <c r="I18" s="199" t="s">
        <v>69</v>
      </c>
      <c r="J18" s="199" t="s">
        <v>69</v>
      </c>
      <c r="K18" s="199" t="s">
        <v>69</v>
      </c>
      <c r="L18" s="199" t="s">
        <v>69</v>
      </c>
      <c r="M18" s="199" t="s">
        <v>69</v>
      </c>
      <c r="N18" s="200" t="s">
        <v>69</v>
      </c>
      <c r="O18" s="199" t="s">
        <v>69</v>
      </c>
      <c r="P18" s="199" t="s">
        <v>69</v>
      </c>
      <c r="Q18" s="199" t="s">
        <v>69</v>
      </c>
      <c r="R18" s="199" t="s">
        <v>69</v>
      </c>
      <c r="S18" s="199">
        <v>36589376.219999999</v>
      </c>
      <c r="T18" s="199" t="s">
        <v>69</v>
      </c>
      <c r="U18" s="199" t="s">
        <v>69</v>
      </c>
      <c r="V18" s="199" t="s">
        <v>69</v>
      </c>
      <c r="W18" s="201" t="s">
        <v>69</v>
      </c>
      <c r="X18" s="199" t="s">
        <v>69</v>
      </c>
      <c r="Y18" s="200" t="s">
        <v>69</v>
      </c>
      <c r="Z18" s="215">
        <f t="shared" ref="Z17:Z80" si="0">S18/H18*100</f>
        <v>86.797239283596255</v>
      </c>
    </row>
    <row r="19" spans="1:26" ht="90.75" x14ac:dyDescent="0.25">
      <c r="A19" s="195" t="s">
        <v>73</v>
      </c>
      <c r="B19" s="216" t="s">
        <v>67</v>
      </c>
      <c r="C19" s="207" t="s">
        <v>74</v>
      </c>
      <c r="D19" s="199" t="s">
        <v>69</v>
      </c>
      <c r="E19" s="199" t="s">
        <v>69</v>
      </c>
      <c r="F19" s="199" t="s">
        <v>69</v>
      </c>
      <c r="G19" s="199" t="s">
        <v>69</v>
      </c>
      <c r="H19" s="199">
        <v>80200</v>
      </c>
      <c r="I19" s="199" t="s">
        <v>69</v>
      </c>
      <c r="J19" s="199" t="s">
        <v>69</v>
      </c>
      <c r="K19" s="199" t="s">
        <v>69</v>
      </c>
      <c r="L19" s="199" t="s">
        <v>69</v>
      </c>
      <c r="M19" s="199" t="s">
        <v>69</v>
      </c>
      <c r="N19" s="200" t="s">
        <v>69</v>
      </c>
      <c r="O19" s="199" t="s">
        <v>69</v>
      </c>
      <c r="P19" s="199" t="s">
        <v>69</v>
      </c>
      <c r="Q19" s="199" t="s">
        <v>69</v>
      </c>
      <c r="R19" s="199" t="s">
        <v>69</v>
      </c>
      <c r="S19" s="199">
        <v>144180.03</v>
      </c>
      <c r="T19" s="199" t="s">
        <v>69</v>
      </c>
      <c r="U19" s="199" t="s">
        <v>69</v>
      </c>
      <c r="V19" s="199" t="s">
        <v>69</v>
      </c>
      <c r="W19" s="201" t="s">
        <v>69</v>
      </c>
      <c r="X19" s="199" t="s">
        <v>69</v>
      </c>
      <c r="Y19" s="200" t="s">
        <v>69</v>
      </c>
      <c r="Z19" s="215">
        <f t="shared" si="0"/>
        <v>179.77559850374064</v>
      </c>
    </row>
    <row r="20" spans="1:26" ht="34.5" x14ac:dyDescent="0.25">
      <c r="A20" s="195" t="s">
        <v>75</v>
      </c>
      <c r="B20" s="216" t="s">
        <v>67</v>
      </c>
      <c r="C20" s="207" t="s">
        <v>76</v>
      </c>
      <c r="D20" s="199" t="s">
        <v>69</v>
      </c>
      <c r="E20" s="199" t="s">
        <v>69</v>
      </c>
      <c r="F20" s="199" t="s">
        <v>69</v>
      </c>
      <c r="G20" s="199" t="s">
        <v>69</v>
      </c>
      <c r="H20" s="199">
        <v>789200</v>
      </c>
      <c r="I20" s="199" t="s">
        <v>69</v>
      </c>
      <c r="J20" s="199" t="s">
        <v>69</v>
      </c>
      <c r="K20" s="199" t="s">
        <v>69</v>
      </c>
      <c r="L20" s="199" t="s">
        <v>69</v>
      </c>
      <c r="M20" s="199" t="s">
        <v>69</v>
      </c>
      <c r="N20" s="200" t="s">
        <v>69</v>
      </c>
      <c r="O20" s="199" t="s">
        <v>69</v>
      </c>
      <c r="P20" s="199" t="s">
        <v>69</v>
      </c>
      <c r="Q20" s="199" t="s">
        <v>69</v>
      </c>
      <c r="R20" s="199" t="s">
        <v>69</v>
      </c>
      <c r="S20" s="199">
        <v>640995.82999999996</v>
      </c>
      <c r="T20" s="199" t="s">
        <v>69</v>
      </c>
      <c r="U20" s="199" t="s">
        <v>69</v>
      </c>
      <c r="V20" s="199" t="s">
        <v>69</v>
      </c>
      <c r="W20" s="201" t="s">
        <v>69</v>
      </c>
      <c r="X20" s="199" t="s">
        <v>69</v>
      </c>
      <c r="Y20" s="200" t="s">
        <v>69</v>
      </c>
      <c r="Z20" s="215">
        <f t="shared" si="0"/>
        <v>81.220961733400912</v>
      </c>
    </row>
    <row r="21" spans="1:26" ht="68.25" x14ac:dyDescent="0.25">
      <c r="A21" s="195" t="s">
        <v>77</v>
      </c>
      <c r="B21" s="216" t="s">
        <v>67</v>
      </c>
      <c r="C21" s="207" t="s">
        <v>78</v>
      </c>
      <c r="D21" s="199" t="s">
        <v>69</v>
      </c>
      <c r="E21" s="199" t="s">
        <v>69</v>
      </c>
      <c r="F21" s="199" t="s">
        <v>69</v>
      </c>
      <c r="G21" s="199" t="s">
        <v>69</v>
      </c>
      <c r="H21" s="199">
        <v>129800</v>
      </c>
      <c r="I21" s="199" t="s">
        <v>69</v>
      </c>
      <c r="J21" s="199" t="s">
        <v>69</v>
      </c>
      <c r="K21" s="199" t="s">
        <v>69</v>
      </c>
      <c r="L21" s="199" t="s">
        <v>69</v>
      </c>
      <c r="M21" s="199" t="s">
        <v>69</v>
      </c>
      <c r="N21" s="200" t="s">
        <v>69</v>
      </c>
      <c r="O21" s="199" t="s">
        <v>69</v>
      </c>
      <c r="P21" s="199" t="s">
        <v>69</v>
      </c>
      <c r="Q21" s="199" t="s">
        <v>69</v>
      </c>
      <c r="R21" s="199" t="s">
        <v>69</v>
      </c>
      <c r="S21" s="199" t="s">
        <v>69</v>
      </c>
      <c r="T21" s="199" t="s">
        <v>69</v>
      </c>
      <c r="U21" s="199" t="s">
        <v>69</v>
      </c>
      <c r="V21" s="199" t="s">
        <v>69</v>
      </c>
      <c r="W21" s="201" t="s">
        <v>69</v>
      </c>
      <c r="X21" s="199" t="s">
        <v>69</v>
      </c>
      <c r="Y21" s="200" t="s">
        <v>69</v>
      </c>
      <c r="Z21" s="215" t="e">
        <f t="shared" si="0"/>
        <v>#VALUE!</v>
      </c>
    </row>
    <row r="22" spans="1:26" ht="79.5" x14ac:dyDescent="0.25">
      <c r="A22" s="195" t="s">
        <v>79</v>
      </c>
      <c r="B22" s="216" t="s">
        <v>67</v>
      </c>
      <c r="C22" s="207" t="s">
        <v>80</v>
      </c>
      <c r="D22" s="199" t="s">
        <v>69</v>
      </c>
      <c r="E22" s="199" t="s">
        <v>69</v>
      </c>
      <c r="F22" s="199" t="s">
        <v>69</v>
      </c>
      <c r="G22" s="199" t="s">
        <v>69</v>
      </c>
      <c r="H22" s="199" t="s">
        <v>69</v>
      </c>
      <c r="I22" s="199" t="s">
        <v>69</v>
      </c>
      <c r="J22" s="199" t="s">
        <v>69</v>
      </c>
      <c r="K22" s="199" t="s">
        <v>69</v>
      </c>
      <c r="L22" s="199" t="s">
        <v>69</v>
      </c>
      <c r="M22" s="199" t="s">
        <v>69</v>
      </c>
      <c r="N22" s="200" t="s">
        <v>69</v>
      </c>
      <c r="O22" s="199" t="s">
        <v>69</v>
      </c>
      <c r="P22" s="199" t="s">
        <v>69</v>
      </c>
      <c r="Q22" s="199" t="s">
        <v>69</v>
      </c>
      <c r="R22" s="199" t="s">
        <v>69</v>
      </c>
      <c r="S22" s="199">
        <v>91367.12</v>
      </c>
      <c r="T22" s="199" t="s">
        <v>69</v>
      </c>
      <c r="U22" s="199" t="s">
        <v>69</v>
      </c>
      <c r="V22" s="199" t="s">
        <v>69</v>
      </c>
      <c r="W22" s="201" t="s">
        <v>69</v>
      </c>
      <c r="X22" s="199" t="s">
        <v>69</v>
      </c>
      <c r="Y22" s="200" t="s">
        <v>69</v>
      </c>
      <c r="Z22" s="215" t="e">
        <f t="shared" si="0"/>
        <v>#VALUE!</v>
      </c>
    </row>
    <row r="23" spans="1:26" ht="90.75" x14ac:dyDescent="0.25">
      <c r="A23" s="195" t="s">
        <v>81</v>
      </c>
      <c r="B23" s="216" t="s">
        <v>67</v>
      </c>
      <c r="C23" s="207" t="s">
        <v>82</v>
      </c>
      <c r="D23" s="199" t="s">
        <v>69</v>
      </c>
      <c r="E23" s="199" t="s">
        <v>69</v>
      </c>
      <c r="F23" s="199" t="s">
        <v>69</v>
      </c>
      <c r="G23" s="199" t="s">
        <v>69</v>
      </c>
      <c r="H23" s="199">
        <v>1794490</v>
      </c>
      <c r="I23" s="199" t="s">
        <v>69</v>
      </c>
      <c r="J23" s="199" t="s">
        <v>69</v>
      </c>
      <c r="K23" s="199" t="s">
        <v>69</v>
      </c>
      <c r="L23" s="199" t="s">
        <v>69</v>
      </c>
      <c r="M23" s="199" t="s">
        <v>69</v>
      </c>
      <c r="N23" s="200" t="s">
        <v>69</v>
      </c>
      <c r="O23" s="199" t="s">
        <v>69</v>
      </c>
      <c r="P23" s="199" t="s">
        <v>69</v>
      </c>
      <c r="Q23" s="199" t="s">
        <v>69</v>
      </c>
      <c r="R23" s="199" t="s">
        <v>69</v>
      </c>
      <c r="S23" s="199">
        <v>1669379.76</v>
      </c>
      <c r="T23" s="199" t="s">
        <v>69</v>
      </c>
      <c r="U23" s="199" t="s">
        <v>69</v>
      </c>
      <c r="V23" s="199" t="s">
        <v>69</v>
      </c>
      <c r="W23" s="201" t="s">
        <v>69</v>
      </c>
      <c r="X23" s="199" t="s">
        <v>69</v>
      </c>
      <c r="Y23" s="200" t="s">
        <v>69</v>
      </c>
      <c r="Z23" s="215">
        <f t="shared" si="0"/>
        <v>93.028089317856328</v>
      </c>
    </row>
    <row r="24" spans="1:26" ht="102" x14ac:dyDescent="0.25">
      <c r="A24" s="195" t="s">
        <v>83</v>
      </c>
      <c r="B24" s="216" t="s">
        <v>67</v>
      </c>
      <c r="C24" s="207" t="s">
        <v>84</v>
      </c>
      <c r="D24" s="199" t="s">
        <v>69</v>
      </c>
      <c r="E24" s="199" t="s">
        <v>69</v>
      </c>
      <c r="F24" s="199" t="s">
        <v>69</v>
      </c>
      <c r="G24" s="199" t="s">
        <v>69</v>
      </c>
      <c r="H24" s="199">
        <v>9930</v>
      </c>
      <c r="I24" s="199" t="s">
        <v>69</v>
      </c>
      <c r="J24" s="199" t="s">
        <v>69</v>
      </c>
      <c r="K24" s="199" t="s">
        <v>69</v>
      </c>
      <c r="L24" s="199" t="s">
        <v>69</v>
      </c>
      <c r="M24" s="199" t="s">
        <v>69</v>
      </c>
      <c r="N24" s="200" t="s">
        <v>69</v>
      </c>
      <c r="O24" s="199" t="s">
        <v>69</v>
      </c>
      <c r="P24" s="199" t="s">
        <v>69</v>
      </c>
      <c r="Q24" s="199" t="s">
        <v>69</v>
      </c>
      <c r="R24" s="199" t="s">
        <v>69</v>
      </c>
      <c r="S24" s="199">
        <v>9443.91</v>
      </c>
      <c r="T24" s="199" t="s">
        <v>69</v>
      </c>
      <c r="U24" s="199" t="s">
        <v>69</v>
      </c>
      <c r="V24" s="199" t="s">
        <v>69</v>
      </c>
      <c r="W24" s="201" t="s">
        <v>69</v>
      </c>
      <c r="X24" s="199" t="s">
        <v>69</v>
      </c>
      <c r="Y24" s="200" t="s">
        <v>69</v>
      </c>
      <c r="Z24" s="215">
        <f t="shared" si="0"/>
        <v>95.104833836858006</v>
      </c>
    </row>
    <row r="25" spans="1:26" ht="90.75" x14ac:dyDescent="0.25">
      <c r="A25" s="195" t="s">
        <v>85</v>
      </c>
      <c r="B25" s="216" t="s">
        <v>67</v>
      </c>
      <c r="C25" s="207" t="s">
        <v>86</v>
      </c>
      <c r="D25" s="199" t="s">
        <v>69</v>
      </c>
      <c r="E25" s="199" t="s">
        <v>69</v>
      </c>
      <c r="F25" s="199" t="s">
        <v>69</v>
      </c>
      <c r="G25" s="199" t="s">
        <v>69</v>
      </c>
      <c r="H25" s="199">
        <v>2389570</v>
      </c>
      <c r="I25" s="199" t="s">
        <v>69</v>
      </c>
      <c r="J25" s="199" t="s">
        <v>69</v>
      </c>
      <c r="K25" s="199" t="s">
        <v>69</v>
      </c>
      <c r="L25" s="199" t="s">
        <v>69</v>
      </c>
      <c r="M25" s="199" t="s">
        <v>69</v>
      </c>
      <c r="N25" s="200" t="s">
        <v>69</v>
      </c>
      <c r="O25" s="199" t="s">
        <v>69</v>
      </c>
      <c r="P25" s="199" t="s">
        <v>69</v>
      </c>
      <c r="Q25" s="199" t="s">
        <v>69</v>
      </c>
      <c r="R25" s="199" t="s">
        <v>69</v>
      </c>
      <c r="S25" s="199">
        <v>1921737.31</v>
      </c>
      <c r="T25" s="199" t="s">
        <v>69</v>
      </c>
      <c r="U25" s="199" t="s">
        <v>69</v>
      </c>
      <c r="V25" s="199" t="s">
        <v>69</v>
      </c>
      <c r="W25" s="201" t="s">
        <v>69</v>
      </c>
      <c r="X25" s="199" t="s">
        <v>69</v>
      </c>
      <c r="Y25" s="200" t="s">
        <v>69</v>
      </c>
      <c r="Z25" s="215">
        <f t="shared" si="0"/>
        <v>80.421888038433693</v>
      </c>
    </row>
    <row r="26" spans="1:26" ht="90.75" x14ac:dyDescent="0.25">
      <c r="A26" s="195" t="s">
        <v>87</v>
      </c>
      <c r="B26" s="216" t="s">
        <v>67</v>
      </c>
      <c r="C26" s="207" t="s">
        <v>88</v>
      </c>
      <c r="D26" s="199" t="s">
        <v>69</v>
      </c>
      <c r="E26" s="199" t="s">
        <v>69</v>
      </c>
      <c r="F26" s="199" t="s">
        <v>69</v>
      </c>
      <c r="G26" s="199" t="s">
        <v>69</v>
      </c>
      <c r="H26" s="199">
        <v>-225020</v>
      </c>
      <c r="I26" s="199" t="s">
        <v>69</v>
      </c>
      <c r="J26" s="199" t="s">
        <v>69</v>
      </c>
      <c r="K26" s="199" t="s">
        <v>69</v>
      </c>
      <c r="L26" s="199" t="s">
        <v>69</v>
      </c>
      <c r="M26" s="199" t="s">
        <v>69</v>
      </c>
      <c r="N26" s="200" t="s">
        <v>69</v>
      </c>
      <c r="O26" s="199" t="s">
        <v>69</v>
      </c>
      <c r="P26" s="199" t="s">
        <v>69</v>
      </c>
      <c r="Q26" s="199" t="s">
        <v>69</v>
      </c>
      <c r="R26" s="199" t="s">
        <v>69</v>
      </c>
      <c r="S26" s="199">
        <v>-186353.73</v>
      </c>
      <c r="T26" s="199" t="s">
        <v>69</v>
      </c>
      <c r="U26" s="199" t="s">
        <v>69</v>
      </c>
      <c r="V26" s="199" t="s">
        <v>69</v>
      </c>
      <c r="W26" s="201" t="s">
        <v>69</v>
      </c>
      <c r="X26" s="199" t="s">
        <v>69</v>
      </c>
      <c r="Y26" s="200" t="s">
        <v>69</v>
      </c>
      <c r="Z26" s="215">
        <f t="shared" si="0"/>
        <v>82.816518531686086</v>
      </c>
    </row>
    <row r="27" spans="1:26" ht="23.25" x14ac:dyDescent="0.25">
      <c r="A27" s="195" t="s">
        <v>89</v>
      </c>
      <c r="B27" s="216" t="s">
        <v>67</v>
      </c>
      <c r="C27" s="207" t="s">
        <v>90</v>
      </c>
      <c r="D27" s="199" t="s">
        <v>69</v>
      </c>
      <c r="E27" s="199" t="s">
        <v>69</v>
      </c>
      <c r="F27" s="199" t="s">
        <v>69</v>
      </c>
      <c r="G27" s="199" t="s">
        <v>69</v>
      </c>
      <c r="H27" s="199">
        <v>4364000</v>
      </c>
      <c r="I27" s="199" t="s">
        <v>69</v>
      </c>
      <c r="J27" s="199" t="s">
        <v>69</v>
      </c>
      <c r="K27" s="199" t="s">
        <v>69</v>
      </c>
      <c r="L27" s="199" t="s">
        <v>69</v>
      </c>
      <c r="M27" s="199" t="s">
        <v>69</v>
      </c>
      <c r="N27" s="200" t="s">
        <v>69</v>
      </c>
      <c r="O27" s="199" t="s">
        <v>69</v>
      </c>
      <c r="P27" s="199" t="s">
        <v>69</v>
      </c>
      <c r="Q27" s="199" t="s">
        <v>69</v>
      </c>
      <c r="R27" s="199" t="s">
        <v>69</v>
      </c>
      <c r="S27" s="199">
        <v>2194454.87</v>
      </c>
      <c r="T27" s="199" t="s">
        <v>69</v>
      </c>
      <c r="U27" s="199" t="s">
        <v>69</v>
      </c>
      <c r="V27" s="199" t="s">
        <v>69</v>
      </c>
      <c r="W27" s="201" t="s">
        <v>69</v>
      </c>
      <c r="X27" s="199" t="s">
        <v>69</v>
      </c>
      <c r="Y27" s="200" t="s">
        <v>69</v>
      </c>
      <c r="Z27" s="215">
        <f t="shared" si="0"/>
        <v>50.285400320806609</v>
      </c>
    </row>
    <row r="28" spans="1:26" ht="45.75" x14ac:dyDescent="0.25">
      <c r="A28" s="195" t="s">
        <v>91</v>
      </c>
      <c r="B28" s="216" t="s">
        <v>67</v>
      </c>
      <c r="C28" s="207" t="s">
        <v>92</v>
      </c>
      <c r="D28" s="199" t="s">
        <v>69</v>
      </c>
      <c r="E28" s="199" t="s">
        <v>69</v>
      </c>
      <c r="F28" s="199" t="s">
        <v>69</v>
      </c>
      <c r="G28" s="199" t="s">
        <v>69</v>
      </c>
      <c r="H28" s="199">
        <v>3199400</v>
      </c>
      <c r="I28" s="199" t="s">
        <v>69</v>
      </c>
      <c r="J28" s="199" t="s">
        <v>69</v>
      </c>
      <c r="K28" s="199" t="s">
        <v>69</v>
      </c>
      <c r="L28" s="199" t="s">
        <v>69</v>
      </c>
      <c r="M28" s="199" t="s">
        <v>69</v>
      </c>
      <c r="N28" s="200" t="s">
        <v>69</v>
      </c>
      <c r="O28" s="199" t="s">
        <v>69</v>
      </c>
      <c r="P28" s="199" t="s">
        <v>69</v>
      </c>
      <c r="Q28" s="199" t="s">
        <v>69</v>
      </c>
      <c r="R28" s="199" t="s">
        <v>69</v>
      </c>
      <c r="S28" s="199">
        <v>4096047.24</v>
      </c>
      <c r="T28" s="199" t="s">
        <v>69</v>
      </c>
      <c r="U28" s="199" t="s">
        <v>69</v>
      </c>
      <c r="V28" s="199" t="s">
        <v>69</v>
      </c>
      <c r="W28" s="201" t="s">
        <v>69</v>
      </c>
      <c r="X28" s="199" t="s">
        <v>69</v>
      </c>
      <c r="Y28" s="200" t="s">
        <v>69</v>
      </c>
      <c r="Z28" s="215">
        <f t="shared" si="0"/>
        <v>128.02548102769268</v>
      </c>
    </row>
    <row r="29" spans="1:26" ht="23.25" x14ac:dyDescent="0.25">
      <c r="A29" s="195" t="s">
        <v>93</v>
      </c>
      <c r="B29" s="216" t="s">
        <v>67</v>
      </c>
      <c r="C29" s="207" t="s">
        <v>94</v>
      </c>
      <c r="D29" s="199" t="s">
        <v>69</v>
      </c>
      <c r="E29" s="199" t="s">
        <v>69</v>
      </c>
      <c r="F29" s="199" t="s">
        <v>69</v>
      </c>
      <c r="G29" s="199" t="s">
        <v>69</v>
      </c>
      <c r="H29" s="199">
        <v>50000</v>
      </c>
      <c r="I29" s="199" t="s">
        <v>69</v>
      </c>
      <c r="J29" s="199" t="s">
        <v>69</v>
      </c>
      <c r="K29" s="199" t="s">
        <v>69</v>
      </c>
      <c r="L29" s="199" t="s">
        <v>69</v>
      </c>
      <c r="M29" s="199" t="s">
        <v>69</v>
      </c>
      <c r="N29" s="200" t="s">
        <v>69</v>
      </c>
      <c r="O29" s="199" t="s">
        <v>69</v>
      </c>
      <c r="P29" s="199" t="s">
        <v>69</v>
      </c>
      <c r="Q29" s="199" t="s">
        <v>69</v>
      </c>
      <c r="R29" s="199" t="s">
        <v>69</v>
      </c>
      <c r="S29" s="199">
        <v>10885.84</v>
      </c>
      <c r="T29" s="199" t="s">
        <v>69</v>
      </c>
      <c r="U29" s="199" t="s">
        <v>69</v>
      </c>
      <c r="V29" s="199" t="s">
        <v>69</v>
      </c>
      <c r="W29" s="201" t="s">
        <v>69</v>
      </c>
      <c r="X29" s="199" t="s">
        <v>69</v>
      </c>
      <c r="Y29" s="200" t="s">
        <v>69</v>
      </c>
      <c r="Z29" s="215">
        <f t="shared" si="0"/>
        <v>21.77168</v>
      </c>
    </row>
    <row r="30" spans="1:26" ht="34.5" x14ac:dyDescent="0.25">
      <c r="A30" s="195" t="s">
        <v>95</v>
      </c>
      <c r="B30" s="216" t="s">
        <v>67</v>
      </c>
      <c r="C30" s="207" t="s">
        <v>96</v>
      </c>
      <c r="D30" s="199" t="s">
        <v>69</v>
      </c>
      <c r="E30" s="199" t="s">
        <v>69</v>
      </c>
      <c r="F30" s="199" t="s">
        <v>69</v>
      </c>
      <c r="G30" s="199" t="s">
        <v>69</v>
      </c>
      <c r="H30" s="199">
        <v>2000000</v>
      </c>
      <c r="I30" s="199" t="s">
        <v>69</v>
      </c>
      <c r="J30" s="199" t="s">
        <v>69</v>
      </c>
      <c r="K30" s="199" t="s">
        <v>69</v>
      </c>
      <c r="L30" s="199" t="s">
        <v>69</v>
      </c>
      <c r="M30" s="199" t="s">
        <v>69</v>
      </c>
      <c r="N30" s="200" t="s">
        <v>69</v>
      </c>
      <c r="O30" s="199" t="s">
        <v>69</v>
      </c>
      <c r="P30" s="199" t="s">
        <v>69</v>
      </c>
      <c r="Q30" s="199" t="s">
        <v>69</v>
      </c>
      <c r="R30" s="199" t="s">
        <v>69</v>
      </c>
      <c r="S30" s="199">
        <v>1434184.56</v>
      </c>
      <c r="T30" s="199" t="s">
        <v>69</v>
      </c>
      <c r="U30" s="199" t="s">
        <v>69</v>
      </c>
      <c r="V30" s="199" t="s">
        <v>69</v>
      </c>
      <c r="W30" s="201" t="s">
        <v>69</v>
      </c>
      <c r="X30" s="199" t="s">
        <v>69</v>
      </c>
      <c r="Y30" s="200" t="s">
        <v>69</v>
      </c>
      <c r="Z30" s="215">
        <f t="shared" si="0"/>
        <v>71.709227999999996</v>
      </c>
    </row>
    <row r="31" spans="1:26" ht="34.5" x14ac:dyDescent="0.25">
      <c r="A31" s="195" t="s">
        <v>97</v>
      </c>
      <c r="B31" s="216" t="s">
        <v>67</v>
      </c>
      <c r="C31" s="207" t="s">
        <v>98</v>
      </c>
      <c r="D31" s="199" t="s">
        <v>69</v>
      </c>
      <c r="E31" s="199" t="s">
        <v>69</v>
      </c>
      <c r="F31" s="199" t="s">
        <v>69</v>
      </c>
      <c r="G31" s="199" t="s">
        <v>69</v>
      </c>
      <c r="H31" s="199">
        <v>2300000</v>
      </c>
      <c r="I31" s="199" t="s">
        <v>69</v>
      </c>
      <c r="J31" s="199" t="s">
        <v>69</v>
      </c>
      <c r="K31" s="199" t="s">
        <v>69</v>
      </c>
      <c r="L31" s="199" t="s">
        <v>69</v>
      </c>
      <c r="M31" s="199" t="s">
        <v>69</v>
      </c>
      <c r="N31" s="200" t="s">
        <v>69</v>
      </c>
      <c r="O31" s="199" t="s">
        <v>69</v>
      </c>
      <c r="P31" s="199" t="s">
        <v>69</v>
      </c>
      <c r="Q31" s="199" t="s">
        <v>69</v>
      </c>
      <c r="R31" s="199" t="s">
        <v>69</v>
      </c>
      <c r="S31" s="199">
        <v>631533.46</v>
      </c>
      <c r="T31" s="199" t="s">
        <v>69</v>
      </c>
      <c r="U31" s="199" t="s">
        <v>69</v>
      </c>
      <c r="V31" s="199" t="s">
        <v>69</v>
      </c>
      <c r="W31" s="201" t="s">
        <v>69</v>
      </c>
      <c r="X31" s="199" t="s">
        <v>69</v>
      </c>
      <c r="Y31" s="200" t="s">
        <v>69</v>
      </c>
      <c r="Z31" s="215">
        <f t="shared" si="0"/>
        <v>27.457976521739131</v>
      </c>
    </row>
    <row r="32" spans="1:26" ht="23.25" x14ac:dyDescent="0.25">
      <c r="A32" s="195" t="s">
        <v>99</v>
      </c>
      <c r="B32" s="216" t="s">
        <v>67</v>
      </c>
      <c r="C32" s="207" t="s">
        <v>100</v>
      </c>
      <c r="D32" s="199" t="s">
        <v>69</v>
      </c>
      <c r="E32" s="199" t="s">
        <v>69</v>
      </c>
      <c r="F32" s="199" t="s">
        <v>69</v>
      </c>
      <c r="G32" s="199" t="s">
        <v>69</v>
      </c>
      <c r="H32" s="199">
        <v>11298110</v>
      </c>
      <c r="I32" s="199" t="s">
        <v>69</v>
      </c>
      <c r="J32" s="199" t="s">
        <v>69</v>
      </c>
      <c r="K32" s="199" t="s">
        <v>69</v>
      </c>
      <c r="L32" s="199" t="s">
        <v>69</v>
      </c>
      <c r="M32" s="199" t="s">
        <v>69</v>
      </c>
      <c r="N32" s="200" t="s">
        <v>69</v>
      </c>
      <c r="O32" s="199" t="s">
        <v>69</v>
      </c>
      <c r="P32" s="199" t="s">
        <v>69</v>
      </c>
      <c r="Q32" s="199" t="s">
        <v>69</v>
      </c>
      <c r="R32" s="199" t="s">
        <v>69</v>
      </c>
      <c r="S32" s="199">
        <v>9381997.7400000002</v>
      </c>
      <c r="T32" s="199" t="s">
        <v>69</v>
      </c>
      <c r="U32" s="199" t="s">
        <v>69</v>
      </c>
      <c r="V32" s="199" t="s">
        <v>69</v>
      </c>
      <c r="W32" s="201" t="s">
        <v>69</v>
      </c>
      <c r="X32" s="199" t="s">
        <v>69</v>
      </c>
      <c r="Y32" s="200" t="s">
        <v>69</v>
      </c>
      <c r="Z32" s="215">
        <f t="shared" si="0"/>
        <v>83.040417733585528</v>
      </c>
    </row>
    <row r="33" spans="1:26" ht="23.25" x14ac:dyDescent="0.25">
      <c r="A33" s="195" t="s">
        <v>101</v>
      </c>
      <c r="B33" s="216" t="s">
        <v>67</v>
      </c>
      <c r="C33" s="207" t="s">
        <v>102</v>
      </c>
      <c r="D33" s="199" t="s">
        <v>69</v>
      </c>
      <c r="E33" s="199" t="s">
        <v>69</v>
      </c>
      <c r="F33" s="199" t="s">
        <v>69</v>
      </c>
      <c r="G33" s="199" t="s">
        <v>69</v>
      </c>
      <c r="H33" s="199">
        <v>950000</v>
      </c>
      <c r="I33" s="199" t="s">
        <v>69</v>
      </c>
      <c r="J33" s="199" t="s">
        <v>69</v>
      </c>
      <c r="K33" s="199" t="s">
        <v>69</v>
      </c>
      <c r="L33" s="199" t="s">
        <v>69</v>
      </c>
      <c r="M33" s="199" t="s">
        <v>69</v>
      </c>
      <c r="N33" s="200" t="s">
        <v>69</v>
      </c>
      <c r="O33" s="199" t="s">
        <v>69</v>
      </c>
      <c r="P33" s="199" t="s">
        <v>69</v>
      </c>
      <c r="Q33" s="199" t="s">
        <v>69</v>
      </c>
      <c r="R33" s="199" t="s">
        <v>69</v>
      </c>
      <c r="S33" s="199">
        <v>331501.38</v>
      </c>
      <c r="T33" s="199" t="s">
        <v>69</v>
      </c>
      <c r="U33" s="199" t="s">
        <v>69</v>
      </c>
      <c r="V33" s="199" t="s">
        <v>69</v>
      </c>
      <c r="W33" s="201" t="s">
        <v>69</v>
      </c>
      <c r="X33" s="199" t="s">
        <v>69</v>
      </c>
      <c r="Y33" s="200" t="s">
        <v>69</v>
      </c>
      <c r="Z33" s="215">
        <f t="shared" si="0"/>
        <v>34.894882105263157</v>
      </c>
    </row>
    <row r="34" spans="1:26" ht="34.5" x14ac:dyDescent="0.25">
      <c r="A34" s="195" t="s">
        <v>103</v>
      </c>
      <c r="B34" s="216" t="s">
        <v>67</v>
      </c>
      <c r="C34" s="207" t="s">
        <v>104</v>
      </c>
      <c r="D34" s="199" t="s">
        <v>69</v>
      </c>
      <c r="E34" s="199" t="s">
        <v>69</v>
      </c>
      <c r="F34" s="199" t="s">
        <v>69</v>
      </c>
      <c r="G34" s="199" t="s">
        <v>69</v>
      </c>
      <c r="H34" s="199">
        <v>2300000</v>
      </c>
      <c r="I34" s="199" t="s">
        <v>69</v>
      </c>
      <c r="J34" s="199" t="s">
        <v>69</v>
      </c>
      <c r="K34" s="199" t="s">
        <v>69</v>
      </c>
      <c r="L34" s="199" t="s">
        <v>69</v>
      </c>
      <c r="M34" s="199" t="s">
        <v>69</v>
      </c>
      <c r="N34" s="200" t="s">
        <v>69</v>
      </c>
      <c r="O34" s="199" t="s">
        <v>69</v>
      </c>
      <c r="P34" s="199" t="s">
        <v>69</v>
      </c>
      <c r="Q34" s="199" t="s">
        <v>69</v>
      </c>
      <c r="R34" s="199" t="s">
        <v>69</v>
      </c>
      <c r="S34" s="199">
        <v>1557838.54</v>
      </c>
      <c r="T34" s="199" t="s">
        <v>69</v>
      </c>
      <c r="U34" s="199" t="s">
        <v>69</v>
      </c>
      <c r="V34" s="199" t="s">
        <v>69</v>
      </c>
      <c r="W34" s="201" t="s">
        <v>69</v>
      </c>
      <c r="X34" s="199" t="s">
        <v>69</v>
      </c>
      <c r="Y34" s="200" t="s">
        <v>69</v>
      </c>
      <c r="Z34" s="215">
        <f t="shared" si="0"/>
        <v>67.732110434782612</v>
      </c>
    </row>
    <row r="35" spans="1:26" ht="57" x14ac:dyDescent="0.25">
      <c r="A35" s="195" t="s">
        <v>105</v>
      </c>
      <c r="B35" s="216" t="s">
        <v>67</v>
      </c>
      <c r="C35" s="207" t="s">
        <v>106</v>
      </c>
      <c r="D35" s="199" t="s">
        <v>69</v>
      </c>
      <c r="E35" s="199" t="s">
        <v>69</v>
      </c>
      <c r="F35" s="199" t="s">
        <v>69</v>
      </c>
      <c r="G35" s="199" t="s">
        <v>69</v>
      </c>
      <c r="H35" s="199">
        <v>3500000</v>
      </c>
      <c r="I35" s="199" t="s">
        <v>69</v>
      </c>
      <c r="J35" s="199" t="s">
        <v>69</v>
      </c>
      <c r="K35" s="199" t="s">
        <v>69</v>
      </c>
      <c r="L35" s="199" t="s">
        <v>69</v>
      </c>
      <c r="M35" s="199" t="s">
        <v>69</v>
      </c>
      <c r="N35" s="200" t="s">
        <v>69</v>
      </c>
      <c r="O35" s="199" t="s">
        <v>69</v>
      </c>
      <c r="P35" s="199" t="s">
        <v>69</v>
      </c>
      <c r="Q35" s="199" t="s">
        <v>69</v>
      </c>
      <c r="R35" s="199" t="s">
        <v>69</v>
      </c>
      <c r="S35" s="199">
        <v>3221647.74</v>
      </c>
      <c r="T35" s="199" t="s">
        <v>69</v>
      </c>
      <c r="U35" s="199" t="s">
        <v>69</v>
      </c>
      <c r="V35" s="199" t="s">
        <v>69</v>
      </c>
      <c r="W35" s="201" t="s">
        <v>69</v>
      </c>
      <c r="X35" s="199" t="s">
        <v>69</v>
      </c>
      <c r="Y35" s="200" t="s">
        <v>69</v>
      </c>
      <c r="Z35" s="215">
        <f t="shared" si="0"/>
        <v>92.047078285714292</v>
      </c>
    </row>
    <row r="36" spans="1:26" ht="57" x14ac:dyDescent="0.25">
      <c r="A36" s="195" t="s">
        <v>107</v>
      </c>
      <c r="B36" s="216" t="s">
        <v>67</v>
      </c>
      <c r="C36" s="207" t="s">
        <v>108</v>
      </c>
      <c r="D36" s="199" t="s">
        <v>69</v>
      </c>
      <c r="E36" s="199" t="s">
        <v>69</v>
      </c>
      <c r="F36" s="199" t="s">
        <v>69</v>
      </c>
      <c r="G36" s="199" t="s">
        <v>69</v>
      </c>
      <c r="H36" s="199">
        <v>650000</v>
      </c>
      <c r="I36" s="199" t="s">
        <v>69</v>
      </c>
      <c r="J36" s="199" t="s">
        <v>69</v>
      </c>
      <c r="K36" s="199" t="s">
        <v>69</v>
      </c>
      <c r="L36" s="199" t="s">
        <v>69</v>
      </c>
      <c r="M36" s="199" t="s">
        <v>69</v>
      </c>
      <c r="N36" s="200" t="s">
        <v>69</v>
      </c>
      <c r="O36" s="199" t="s">
        <v>69</v>
      </c>
      <c r="P36" s="199" t="s">
        <v>69</v>
      </c>
      <c r="Q36" s="199" t="s">
        <v>69</v>
      </c>
      <c r="R36" s="199" t="s">
        <v>69</v>
      </c>
      <c r="S36" s="199">
        <v>520444.73</v>
      </c>
      <c r="T36" s="199" t="s">
        <v>69</v>
      </c>
      <c r="U36" s="199" t="s">
        <v>69</v>
      </c>
      <c r="V36" s="199" t="s">
        <v>69</v>
      </c>
      <c r="W36" s="201" t="s">
        <v>69</v>
      </c>
      <c r="X36" s="199" t="s">
        <v>69</v>
      </c>
      <c r="Y36" s="200" t="s">
        <v>69</v>
      </c>
      <c r="Z36" s="215">
        <f t="shared" si="0"/>
        <v>80.068419999999989</v>
      </c>
    </row>
    <row r="37" spans="1:26" ht="45.75" x14ac:dyDescent="0.25">
      <c r="A37" s="195" t="s">
        <v>109</v>
      </c>
      <c r="B37" s="216" t="s">
        <v>67</v>
      </c>
      <c r="C37" s="207" t="s">
        <v>110</v>
      </c>
      <c r="D37" s="199" t="s">
        <v>69</v>
      </c>
      <c r="E37" s="199" t="s">
        <v>69</v>
      </c>
      <c r="F37" s="199" t="s">
        <v>69</v>
      </c>
      <c r="G37" s="199" t="s">
        <v>69</v>
      </c>
      <c r="H37" s="199">
        <v>118053.49</v>
      </c>
      <c r="I37" s="199" t="s">
        <v>69</v>
      </c>
      <c r="J37" s="199" t="s">
        <v>69</v>
      </c>
      <c r="K37" s="199" t="s">
        <v>69</v>
      </c>
      <c r="L37" s="199" t="s">
        <v>69</v>
      </c>
      <c r="M37" s="199" t="s">
        <v>69</v>
      </c>
      <c r="N37" s="200" t="s">
        <v>69</v>
      </c>
      <c r="O37" s="199" t="s">
        <v>69</v>
      </c>
      <c r="P37" s="199" t="s">
        <v>69</v>
      </c>
      <c r="Q37" s="199" t="s">
        <v>69</v>
      </c>
      <c r="R37" s="199" t="s">
        <v>69</v>
      </c>
      <c r="S37" s="199">
        <v>118053.49</v>
      </c>
      <c r="T37" s="199" t="s">
        <v>69</v>
      </c>
      <c r="U37" s="199" t="s">
        <v>69</v>
      </c>
      <c r="V37" s="199" t="s">
        <v>69</v>
      </c>
      <c r="W37" s="201" t="s">
        <v>69</v>
      </c>
      <c r="X37" s="199" t="s">
        <v>69</v>
      </c>
      <c r="Y37" s="200" t="s">
        <v>69</v>
      </c>
      <c r="Z37" s="215">
        <f t="shared" si="0"/>
        <v>100</v>
      </c>
    </row>
    <row r="38" spans="1:26" ht="68.25" x14ac:dyDescent="0.25">
      <c r="A38" s="195" t="s">
        <v>111</v>
      </c>
      <c r="B38" s="216" t="s">
        <v>67</v>
      </c>
      <c r="C38" s="207" t="s">
        <v>112</v>
      </c>
      <c r="D38" s="199" t="s">
        <v>69</v>
      </c>
      <c r="E38" s="199" t="s">
        <v>69</v>
      </c>
      <c r="F38" s="199" t="s">
        <v>69</v>
      </c>
      <c r="G38" s="199" t="s">
        <v>69</v>
      </c>
      <c r="H38" s="199">
        <v>850000</v>
      </c>
      <c r="I38" s="199" t="s">
        <v>69</v>
      </c>
      <c r="J38" s="199" t="s">
        <v>69</v>
      </c>
      <c r="K38" s="199" t="s">
        <v>69</v>
      </c>
      <c r="L38" s="199" t="s">
        <v>69</v>
      </c>
      <c r="M38" s="199" t="s">
        <v>69</v>
      </c>
      <c r="N38" s="200" t="s">
        <v>69</v>
      </c>
      <c r="O38" s="199" t="s">
        <v>69</v>
      </c>
      <c r="P38" s="199" t="s">
        <v>69</v>
      </c>
      <c r="Q38" s="199" t="s">
        <v>69</v>
      </c>
      <c r="R38" s="199" t="s">
        <v>69</v>
      </c>
      <c r="S38" s="199">
        <v>672631.96</v>
      </c>
      <c r="T38" s="199" t="s">
        <v>69</v>
      </c>
      <c r="U38" s="199" t="s">
        <v>69</v>
      </c>
      <c r="V38" s="199" t="s">
        <v>69</v>
      </c>
      <c r="W38" s="201" t="s">
        <v>69</v>
      </c>
      <c r="X38" s="199" t="s">
        <v>69</v>
      </c>
      <c r="Y38" s="200" t="s">
        <v>69</v>
      </c>
      <c r="Z38" s="215">
        <f t="shared" si="0"/>
        <v>79.133171764705878</v>
      </c>
    </row>
    <row r="39" spans="1:26" ht="23.25" x14ac:dyDescent="0.25">
      <c r="A39" s="195" t="s">
        <v>113</v>
      </c>
      <c r="B39" s="216" t="s">
        <v>67</v>
      </c>
      <c r="C39" s="207" t="s">
        <v>114</v>
      </c>
      <c r="D39" s="199" t="s">
        <v>69</v>
      </c>
      <c r="E39" s="199" t="s">
        <v>69</v>
      </c>
      <c r="F39" s="199" t="s">
        <v>69</v>
      </c>
      <c r="G39" s="199" t="s">
        <v>69</v>
      </c>
      <c r="H39" s="199">
        <v>226211</v>
      </c>
      <c r="I39" s="199" t="s">
        <v>69</v>
      </c>
      <c r="J39" s="199" t="s">
        <v>69</v>
      </c>
      <c r="K39" s="199" t="s">
        <v>69</v>
      </c>
      <c r="L39" s="199" t="s">
        <v>69</v>
      </c>
      <c r="M39" s="199" t="s">
        <v>69</v>
      </c>
      <c r="N39" s="200" t="s">
        <v>69</v>
      </c>
      <c r="O39" s="199" t="s">
        <v>69</v>
      </c>
      <c r="P39" s="199" t="s">
        <v>69</v>
      </c>
      <c r="Q39" s="199" t="s">
        <v>69</v>
      </c>
      <c r="R39" s="199" t="s">
        <v>69</v>
      </c>
      <c r="S39" s="199">
        <v>241751.94</v>
      </c>
      <c r="T39" s="199" t="s">
        <v>69</v>
      </c>
      <c r="U39" s="199" t="s">
        <v>69</v>
      </c>
      <c r="V39" s="199" t="s">
        <v>69</v>
      </c>
      <c r="W39" s="201" t="s">
        <v>69</v>
      </c>
      <c r="X39" s="199" t="s">
        <v>69</v>
      </c>
      <c r="Y39" s="200" t="s">
        <v>69</v>
      </c>
      <c r="Z39" s="215">
        <f t="shared" si="0"/>
        <v>106.87010799651652</v>
      </c>
    </row>
    <row r="40" spans="1:26" x14ac:dyDescent="0.25">
      <c r="A40" s="195" t="s">
        <v>115</v>
      </c>
      <c r="B40" s="216" t="s">
        <v>67</v>
      </c>
      <c r="C40" s="207" t="s">
        <v>116</v>
      </c>
      <c r="D40" s="199" t="s">
        <v>69</v>
      </c>
      <c r="E40" s="199" t="s">
        <v>69</v>
      </c>
      <c r="F40" s="199" t="s">
        <v>69</v>
      </c>
      <c r="G40" s="199" t="s">
        <v>69</v>
      </c>
      <c r="H40" s="199">
        <v>312000</v>
      </c>
      <c r="I40" s="199" t="s">
        <v>69</v>
      </c>
      <c r="J40" s="199" t="s">
        <v>69</v>
      </c>
      <c r="K40" s="199" t="s">
        <v>69</v>
      </c>
      <c r="L40" s="199" t="s">
        <v>69</v>
      </c>
      <c r="M40" s="199" t="s">
        <v>69</v>
      </c>
      <c r="N40" s="200" t="s">
        <v>69</v>
      </c>
      <c r="O40" s="199" t="s">
        <v>69</v>
      </c>
      <c r="P40" s="199" t="s">
        <v>69</v>
      </c>
      <c r="Q40" s="199" t="s">
        <v>69</v>
      </c>
      <c r="R40" s="199" t="s">
        <v>69</v>
      </c>
      <c r="S40" s="199">
        <v>40664.82</v>
      </c>
      <c r="T40" s="199" t="s">
        <v>69</v>
      </c>
      <c r="U40" s="199" t="s">
        <v>69</v>
      </c>
      <c r="V40" s="199" t="s">
        <v>69</v>
      </c>
      <c r="W40" s="201" t="s">
        <v>69</v>
      </c>
      <c r="X40" s="199" t="s">
        <v>69</v>
      </c>
      <c r="Y40" s="200" t="s">
        <v>69</v>
      </c>
      <c r="Z40" s="215">
        <f t="shared" si="0"/>
        <v>13.033596153846153</v>
      </c>
    </row>
    <row r="41" spans="1:26" x14ac:dyDescent="0.25">
      <c r="A41" s="195" t="s">
        <v>117</v>
      </c>
      <c r="B41" s="216" t="s">
        <v>67</v>
      </c>
      <c r="C41" s="207" t="s">
        <v>118</v>
      </c>
      <c r="D41" s="199" t="s">
        <v>69</v>
      </c>
      <c r="E41" s="199" t="s">
        <v>69</v>
      </c>
      <c r="F41" s="199" t="s">
        <v>69</v>
      </c>
      <c r="G41" s="199" t="s">
        <v>69</v>
      </c>
      <c r="H41" s="199">
        <v>2214300</v>
      </c>
      <c r="I41" s="199" t="s">
        <v>69</v>
      </c>
      <c r="J41" s="199" t="s">
        <v>69</v>
      </c>
      <c r="K41" s="199" t="s">
        <v>69</v>
      </c>
      <c r="L41" s="199" t="s">
        <v>69</v>
      </c>
      <c r="M41" s="199" t="s">
        <v>69</v>
      </c>
      <c r="N41" s="200" t="s">
        <v>69</v>
      </c>
      <c r="O41" s="199" t="s">
        <v>69</v>
      </c>
      <c r="P41" s="199" t="s">
        <v>69</v>
      </c>
      <c r="Q41" s="199" t="s">
        <v>69</v>
      </c>
      <c r="R41" s="199" t="s">
        <v>69</v>
      </c>
      <c r="S41" s="199">
        <v>2770358.19</v>
      </c>
      <c r="T41" s="199" t="s">
        <v>69</v>
      </c>
      <c r="U41" s="199" t="s">
        <v>69</v>
      </c>
      <c r="V41" s="199" t="s">
        <v>69</v>
      </c>
      <c r="W41" s="201" t="s">
        <v>69</v>
      </c>
      <c r="X41" s="199" t="s">
        <v>69</v>
      </c>
      <c r="Y41" s="200" t="s">
        <v>69</v>
      </c>
      <c r="Z41" s="215">
        <f t="shared" si="0"/>
        <v>125.11214334101071</v>
      </c>
    </row>
    <row r="42" spans="1:26" x14ac:dyDescent="0.25">
      <c r="A42" s="195" t="s">
        <v>119</v>
      </c>
      <c r="B42" s="216" t="s">
        <v>67</v>
      </c>
      <c r="C42" s="207" t="s">
        <v>120</v>
      </c>
      <c r="D42" s="199" t="s">
        <v>69</v>
      </c>
      <c r="E42" s="199" t="s">
        <v>69</v>
      </c>
      <c r="F42" s="199" t="s">
        <v>69</v>
      </c>
      <c r="G42" s="199" t="s">
        <v>69</v>
      </c>
      <c r="H42" s="199">
        <v>163600.20000000001</v>
      </c>
      <c r="I42" s="199" t="s">
        <v>69</v>
      </c>
      <c r="J42" s="199" t="s">
        <v>69</v>
      </c>
      <c r="K42" s="199" t="s">
        <v>69</v>
      </c>
      <c r="L42" s="199" t="s">
        <v>69</v>
      </c>
      <c r="M42" s="199" t="s">
        <v>69</v>
      </c>
      <c r="N42" s="200" t="s">
        <v>69</v>
      </c>
      <c r="O42" s="199" t="s">
        <v>69</v>
      </c>
      <c r="P42" s="199" t="s">
        <v>69</v>
      </c>
      <c r="Q42" s="199" t="s">
        <v>69</v>
      </c>
      <c r="R42" s="199" t="s">
        <v>69</v>
      </c>
      <c r="S42" s="199">
        <v>363600.2</v>
      </c>
      <c r="T42" s="199" t="s">
        <v>69</v>
      </c>
      <c r="U42" s="199" t="s">
        <v>69</v>
      </c>
      <c r="V42" s="199" t="s">
        <v>69</v>
      </c>
      <c r="W42" s="201" t="s">
        <v>69</v>
      </c>
      <c r="X42" s="199" t="s">
        <v>69</v>
      </c>
      <c r="Y42" s="200" t="s">
        <v>69</v>
      </c>
      <c r="Z42" s="215">
        <f t="shared" si="0"/>
        <v>222.24923930410841</v>
      </c>
    </row>
    <row r="43" spans="1:26" ht="23.25" x14ac:dyDescent="0.25">
      <c r="A43" s="195" t="s">
        <v>121</v>
      </c>
      <c r="B43" s="216" t="s">
        <v>67</v>
      </c>
      <c r="C43" s="207" t="s">
        <v>122</v>
      </c>
      <c r="D43" s="199" t="s">
        <v>69</v>
      </c>
      <c r="E43" s="199" t="s">
        <v>69</v>
      </c>
      <c r="F43" s="199" t="s">
        <v>69</v>
      </c>
      <c r="G43" s="199" t="s">
        <v>69</v>
      </c>
      <c r="H43" s="199">
        <v>17007817.390000001</v>
      </c>
      <c r="I43" s="199" t="s">
        <v>69</v>
      </c>
      <c r="J43" s="199" t="s">
        <v>69</v>
      </c>
      <c r="K43" s="199" t="s">
        <v>69</v>
      </c>
      <c r="L43" s="199" t="s">
        <v>69</v>
      </c>
      <c r="M43" s="199" t="s">
        <v>69</v>
      </c>
      <c r="N43" s="200" t="s">
        <v>69</v>
      </c>
      <c r="O43" s="199" t="s">
        <v>69</v>
      </c>
      <c r="P43" s="199" t="s">
        <v>69</v>
      </c>
      <c r="Q43" s="199" t="s">
        <v>69</v>
      </c>
      <c r="R43" s="199" t="s">
        <v>69</v>
      </c>
      <c r="S43" s="199">
        <v>13554534.960000001</v>
      </c>
      <c r="T43" s="199" t="s">
        <v>69</v>
      </c>
      <c r="U43" s="199" t="s">
        <v>69</v>
      </c>
      <c r="V43" s="199" t="s">
        <v>69</v>
      </c>
      <c r="W43" s="201" t="s">
        <v>69</v>
      </c>
      <c r="X43" s="199" t="s">
        <v>69</v>
      </c>
      <c r="Y43" s="200" t="s">
        <v>69</v>
      </c>
      <c r="Z43" s="215">
        <f t="shared" si="0"/>
        <v>79.695910704977308</v>
      </c>
    </row>
    <row r="44" spans="1:26" ht="23.25" x14ac:dyDescent="0.25">
      <c r="A44" s="195" t="s">
        <v>123</v>
      </c>
      <c r="B44" s="216" t="s">
        <v>67</v>
      </c>
      <c r="C44" s="207" t="s">
        <v>124</v>
      </c>
      <c r="D44" s="199" t="s">
        <v>69</v>
      </c>
      <c r="E44" s="199" t="s">
        <v>69</v>
      </c>
      <c r="F44" s="199" t="s">
        <v>69</v>
      </c>
      <c r="G44" s="199" t="s">
        <v>69</v>
      </c>
      <c r="H44" s="199">
        <v>3259.09</v>
      </c>
      <c r="I44" s="199" t="s">
        <v>69</v>
      </c>
      <c r="J44" s="199" t="s">
        <v>69</v>
      </c>
      <c r="K44" s="199" t="s">
        <v>69</v>
      </c>
      <c r="L44" s="199" t="s">
        <v>69</v>
      </c>
      <c r="M44" s="199" t="s">
        <v>69</v>
      </c>
      <c r="N44" s="200" t="s">
        <v>69</v>
      </c>
      <c r="O44" s="199" t="s">
        <v>69</v>
      </c>
      <c r="P44" s="199" t="s">
        <v>69</v>
      </c>
      <c r="Q44" s="199" t="s">
        <v>69</v>
      </c>
      <c r="R44" s="199" t="s">
        <v>69</v>
      </c>
      <c r="S44" s="199">
        <v>3259.09</v>
      </c>
      <c r="T44" s="199" t="s">
        <v>69</v>
      </c>
      <c r="U44" s="199" t="s">
        <v>69</v>
      </c>
      <c r="V44" s="199" t="s">
        <v>69</v>
      </c>
      <c r="W44" s="201" t="s">
        <v>69</v>
      </c>
      <c r="X44" s="199" t="s">
        <v>69</v>
      </c>
      <c r="Y44" s="200" t="s">
        <v>69</v>
      </c>
      <c r="Z44" s="215">
        <f t="shared" si="0"/>
        <v>100</v>
      </c>
    </row>
    <row r="45" spans="1:26" ht="68.25" x14ac:dyDescent="0.25">
      <c r="A45" s="195" t="s">
        <v>125</v>
      </c>
      <c r="B45" s="216" t="s">
        <v>67</v>
      </c>
      <c r="C45" s="207" t="s">
        <v>126</v>
      </c>
      <c r="D45" s="199" t="s">
        <v>69</v>
      </c>
      <c r="E45" s="199" t="s">
        <v>69</v>
      </c>
      <c r="F45" s="199" t="s">
        <v>69</v>
      </c>
      <c r="G45" s="199" t="s">
        <v>69</v>
      </c>
      <c r="H45" s="199">
        <v>2878860</v>
      </c>
      <c r="I45" s="199" t="s">
        <v>69</v>
      </c>
      <c r="J45" s="199" t="s">
        <v>69</v>
      </c>
      <c r="K45" s="199" t="s">
        <v>69</v>
      </c>
      <c r="L45" s="199" t="s">
        <v>69</v>
      </c>
      <c r="M45" s="199" t="s">
        <v>69</v>
      </c>
      <c r="N45" s="200" t="s">
        <v>69</v>
      </c>
      <c r="O45" s="199" t="s">
        <v>69</v>
      </c>
      <c r="P45" s="199" t="s">
        <v>69</v>
      </c>
      <c r="Q45" s="199" t="s">
        <v>69</v>
      </c>
      <c r="R45" s="199" t="s">
        <v>69</v>
      </c>
      <c r="S45" s="199">
        <v>2878860</v>
      </c>
      <c r="T45" s="199" t="s">
        <v>69</v>
      </c>
      <c r="U45" s="199" t="s">
        <v>69</v>
      </c>
      <c r="V45" s="199" t="s">
        <v>69</v>
      </c>
      <c r="W45" s="201" t="s">
        <v>69</v>
      </c>
      <c r="X45" s="199" t="s">
        <v>69</v>
      </c>
      <c r="Y45" s="200" t="s">
        <v>69</v>
      </c>
      <c r="Z45" s="215">
        <f t="shared" si="0"/>
        <v>100</v>
      </c>
    </row>
    <row r="46" spans="1:26" ht="34.5" x14ac:dyDescent="0.25">
      <c r="A46" s="195" t="s">
        <v>127</v>
      </c>
      <c r="B46" s="216" t="s">
        <v>67</v>
      </c>
      <c r="C46" s="207" t="s">
        <v>128</v>
      </c>
      <c r="D46" s="199" t="s">
        <v>69</v>
      </c>
      <c r="E46" s="199" t="s">
        <v>69</v>
      </c>
      <c r="F46" s="199" t="s">
        <v>69</v>
      </c>
      <c r="G46" s="199" t="s">
        <v>69</v>
      </c>
      <c r="H46" s="199">
        <v>800000</v>
      </c>
      <c r="I46" s="199" t="s">
        <v>69</v>
      </c>
      <c r="J46" s="199" t="s">
        <v>69</v>
      </c>
      <c r="K46" s="199" t="s">
        <v>69</v>
      </c>
      <c r="L46" s="199" t="s">
        <v>69</v>
      </c>
      <c r="M46" s="199" t="s">
        <v>69</v>
      </c>
      <c r="N46" s="200" t="s">
        <v>69</v>
      </c>
      <c r="O46" s="199" t="s">
        <v>69</v>
      </c>
      <c r="P46" s="199" t="s">
        <v>69</v>
      </c>
      <c r="Q46" s="199" t="s">
        <v>69</v>
      </c>
      <c r="R46" s="199" t="s">
        <v>69</v>
      </c>
      <c r="S46" s="199">
        <v>687996.68</v>
      </c>
      <c r="T46" s="199" t="s">
        <v>69</v>
      </c>
      <c r="U46" s="199" t="s">
        <v>69</v>
      </c>
      <c r="V46" s="199" t="s">
        <v>69</v>
      </c>
      <c r="W46" s="201" t="s">
        <v>69</v>
      </c>
      <c r="X46" s="199" t="s">
        <v>69</v>
      </c>
      <c r="Y46" s="200" t="s">
        <v>69</v>
      </c>
      <c r="Z46" s="215">
        <f t="shared" si="0"/>
        <v>85.99958500000001</v>
      </c>
    </row>
    <row r="47" spans="1:26" ht="68.25" x14ac:dyDescent="0.25">
      <c r="A47" s="195" t="s">
        <v>129</v>
      </c>
      <c r="B47" s="216" t="s">
        <v>67</v>
      </c>
      <c r="C47" s="207" t="s">
        <v>130</v>
      </c>
      <c r="D47" s="199" t="s">
        <v>69</v>
      </c>
      <c r="E47" s="199" t="s">
        <v>69</v>
      </c>
      <c r="F47" s="199" t="s">
        <v>69</v>
      </c>
      <c r="G47" s="199" t="s">
        <v>69</v>
      </c>
      <c r="H47" s="199">
        <v>3300</v>
      </c>
      <c r="I47" s="199" t="s">
        <v>69</v>
      </c>
      <c r="J47" s="199" t="s">
        <v>69</v>
      </c>
      <c r="K47" s="199" t="s">
        <v>69</v>
      </c>
      <c r="L47" s="199" t="s">
        <v>69</v>
      </c>
      <c r="M47" s="199" t="s">
        <v>69</v>
      </c>
      <c r="N47" s="200" t="s">
        <v>69</v>
      </c>
      <c r="O47" s="199" t="s">
        <v>69</v>
      </c>
      <c r="P47" s="199" t="s">
        <v>69</v>
      </c>
      <c r="Q47" s="199" t="s">
        <v>69</v>
      </c>
      <c r="R47" s="199" t="s">
        <v>69</v>
      </c>
      <c r="S47" s="199">
        <v>10528.35</v>
      </c>
      <c r="T47" s="199" t="s">
        <v>69</v>
      </c>
      <c r="U47" s="199" t="s">
        <v>69</v>
      </c>
      <c r="V47" s="199" t="s">
        <v>69</v>
      </c>
      <c r="W47" s="201" t="s">
        <v>69</v>
      </c>
      <c r="X47" s="199" t="s">
        <v>69</v>
      </c>
      <c r="Y47" s="200" t="s">
        <v>69</v>
      </c>
      <c r="Z47" s="215">
        <f t="shared" si="0"/>
        <v>319.04090909090911</v>
      </c>
    </row>
    <row r="48" spans="1:26" ht="79.5" x14ac:dyDescent="0.25">
      <c r="A48" s="195" t="s">
        <v>131</v>
      </c>
      <c r="B48" s="216" t="s">
        <v>67</v>
      </c>
      <c r="C48" s="207" t="s">
        <v>132</v>
      </c>
      <c r="D48" s="199" t="s">
        <v>69</v>
      </c>
      <c r="E48" s="199" t="s">
        <v>69</v>
      </c>
      <c r="F48" s="199" t="s">
        <v>69</v>
      </c>
      <c r="G48" s="199" t="s">
        <v>69</v>
      </c>
      <c r="H48" s="199">
        <v>16300</v>
      </c>
      <c r="I48" s="199" t="s">
        <v>69</v>
      </c>
      <c r="J48" s="199" t="s">
        <v>69</v>
      </c>
      <c r="K48" s="199" t="s">
        <v>69</v>
      </c>
      <c r="L48" s="199" t="s">
        <v>69</v>
      </c>
      <c r="M48" s="199" t="s">
        <v>69</v>
      </c>
      <c r="N48" s="200" t="s">
        <v>69</v>
      </c>
      <c r="O48" s="199" t="s">
        <v>69</v>
      </c>
      <c r="P48" s="199" t="s">
        <v>69</v>
      </c>
      <c r="Q48" s="199" t="s">
        <v>69</v>
      </c>
      <c r="R48" s="199" t="s">
        <v>69</v>
      </c>
      <c r="S48" s="199">
        <v>22761.52</v>
      </c>
      <c r="T48" s="199" t="s">
        <v>69</v>
      </c>
      <c r="U48" s="199" t="s">
        <v>69</v>
      </c>
      <c r="V48" s="199" t="s">
        <v>69</v>
      </c>
      <c r="W48" s="201" t="s">
        <v>69</v>
      </c>
      <c r="X48" s="199" t="s">
        <v>69</v>
      </c>
      <c r="Y48" s="200" t="s">
        <v>69</v>
      </c>
      <c r="Z48" s="215">
        <f t="shared" si="0"/>
        <v>139.64122699386502</v>
      </c>
    </row>
    <row r="49" spans="1:26" ht="68.25" x14ac:dyDescent="0.25">
      <c r="A49" s="195" t="s">
        <v>133</v>
      </c>
      <c r="B49" s="216" t="s">
        <v>67</v>
      </c>
      <c r="C49" s="207" t="s">
        <v>134</v>
      </c>
      <c r="D49" s="199" t="s">
        <v>69</v>
      </c>
      <c r="E49" s="199" t="s">
        <v>69</v>
      </c>
      <c r="F49" s="199" t="s">
        <v>69</v>
      </c>
      <c r="G49" s="199" t="s">
        <v>69</v>
      </c>
      <c r="H49" s="199">
        <v>1050</v>
      </c>
      <c r="I49" s="199" t="s">
        <v>69</v>
      </c>
      <c r="J49" s="199" t="s">
        <v>69</v>
      </c>
      <c r="K49" s="199" t="s">
        <v>69</v>
      </c>
      <c r="L49" s="199" t="s">
        <v>69</v>
      </c>
      <c r="M49" s="199" t="s">
        <v>69</v>
      </c>
      <c r="N49" s="200" t="s">
        <v>69</v>
      </c>
      <c r="O49" s="199" t="s">
        <v>69</v>
      </c>
      <c r="P49" s="199" t="s">
        <v>69</v>
      </c>
      <c r="Q49" s="199" t="s">
        <v>69</v>
      </c>
      <c r="R49" s="199" t="s">
        <v>69</v>
      </c>
      <c r="S49" s="199">
        <v>1219.3900000000001</v>
      </c>
      <c r="T49" s="199" t="s">
        <v>69</v>
      </c>
      <c r="U49" s="199" t="s">
        <v>69</v>
      </c>
      <c r="V49" s="199" t="s">
        <v>69</v>
      </c>
      <c r="W49" s="201" t="s">
        <v>69</v>
      </c>
      <c r="X49" s="199" t="s">
        <v>69</v>
      </c>
      <c r="Y49" s="200" t="s">
        <v>69</v>
      </c>
      <c r="Z49" s="215">
        <f t="shared" si="0"/>
        <v>116.13238095238097</v>
      </c>
    </row>
    <row r="50" spans="1:26" ht="57" x14ac:dyDescent="0.25">
      <c r="A50" s="195" t="s">
        <v>135</v>
      </c>
      <c r="B50" s="216" t="s">
        <v>67</v>
      </c>
      <c r="C50" s="207" t="s">
        <v>136</v>
      </c>
      <c r="D50" s="199" t="s">
        <v>69</v>
      </c>
      <c r="E50" s="199" t="s">
        <v>69</v>
      </c>
      <c r="F50" s="199" t="s">
        <v>69</v>
      </c>
      <c r="G50" s="199" t="s">
        <v>69</v>
      </c>
      <c r="H50" s="199">
        <v>21569.58</v>
      </c>
      <c r="I50" s="199" t="s">
        <v>69</v>
      </c>
      <c r="J50" s="199" t="s">
        <v>69</v>
      </c>
      <c r="K50" s="199" t="s">
        <v>69</v>
      </c>
      <c r="L50" s="199" t="s">
        <v>69</v>
      </c>
      <c r="M50" s="199" t="s">
        <v>69</v>
      </c>
      <c r="N50" s="200" t="s">
        <v>69</v>
      </c>
      <c r="O50" s="199" t="s">
        <v>69</v>
      </c>
      <c r="P50" s="199" t="s">
        <v>69</v>
      </c>
      <c r="Q50" s="199" t="s">
        <v>69</v>
      </c>
      <c r="R50" s="199" t="s">
        <v>69</v>
      </c>
      <c r="S50" s="199">
        <v>21591.55</v>
      </c>
      <c r="T50" s="199" t="s">
        <v>69</v>
      </c>
      <c r="U50" s="199" t="s">
        <v>69</v>
      </c>
      <c r="V50" s="199" t="s">
        <v>69</v>
      </c>
      <c r="W50" s="201" t="s">
        <v>69</v>
      </c>
      <c r="X50" s="199" t="s">
        <v>69</v>
      </c>
      <c r="Y50" s="200" t="s">
        <v>69</v>
      </c>
      <c r="Z50" s="215">
        <f t="shared" si="0"/>
        <v>100.10185641074141</v>
      </c>
    </row>
    <row r="51" spans="1:26" ht="68.25" x14ac:dyDescent="0.25">
      <c r="A51" s="195" t="s">
        <v>137</v>
      </c>
      <c r="B51" s="216" t="s">
        <v>67</v>
      </c>
      <c r="C51" s="207" t="s">
        <v>138</v>
      </c>
      <c r="D51" s="199" t="s">
        <v>69</v>
      </c>
      <c r="E51" s="199" t="s">
        <v>69</v>
      </c>
      <c r="F51" s="199" t="s">
        <v>69</v>
      </c>
      <c r="G51" s="199" t="s">
        <v>69</v>
      </c>
      <c r="H51" s="199">
        <v>7200</v>
      </c>
      <c r="I51" s="199" t="s">
        <v>69</v>
      </c>
      <c r="J51" s="199" t="s">
        <v>69</v>
      </c>
      <c r="K51" s="199" t="s">
        <v>69</v>
      </c>
      <c r="L51" s="199" t="s">
        <v>69</v>
      </c>
      <c r="M51" s="199" t="s">
        <v>69</v>
      </c>
      <c r="N51" s="200" t="s">
        <v>69</v>
      </c>
      <c r="O51" s="199" t="s">
        <v>69</v>
      </c>
      <c r="P51" s="199" t="s">
        <v>69</v>
      </c>
      <c r="Q51" s="199" t="s">
        <v>69</v>
      </c>
      <c r="R51" s="199" t="s">
        <v>69</v>
      </c>
      <c r="S51" s="199">
        <v>4890.07</v>
      </c>
      <c r="T51" s="199" t="s">
        <v>69</v>
      </c>
      <c r="U51" s="199" t="s">
        <v>69</v>
      </c>
      <c r="V51" s="199" t="s">
        <v>69</v>
      </c>
      <c r="W51" s="201" t="s">
        <v>69</v>
      </c>
      <c r="X51" s="199" t="s">
        <v>69</v>
      </c>
      <c r="Y51" s="200" t="s">
        <v>69</v>
      </c>
      <c r="Z51" s="215">
        <f t="shared" si="0"/>
        <v>67.917638888888888</v>
      </c>
    </row>
    <row r="52" spans="1:26" ht="79.5" x14ac:dyDescent="0.25">
      <c r="A52" s="195" t="s">
        <v>139</v>
      </c>
      <c r="B52" s="216" t="s">
        <v>67</v>
      </c>
      <c r="C52" s="207" t="s">
        <v>140</v>
      </c>
      <c r="D52" s="199" t="s">
        <v>69</v>
      </c>
      <c r="E52" s="199" t="s">
        <v>69</v>
      </c>
      <c r="F52" s="199" t="s">
        <v>69</v>
      </c>
      <c r="G52" s="199" t="s">
        <v>69</v>
      </c>
      <c r="H52" s="199">
        <v>12200</v>
      </c>
      <c r="I52" s="199" t="s">
        <v>69</v>
      </c>
      <c r="J52" s="199" t="s">
        <v>69</v>
      </c>
      <c r="K52" s="199" t="s">
        <v>69</v>
      </c>
      <c r="L52" s="199" t="s">
        <v>69</v>
      </c>
      <c r="M52" s="199" t="s">
        <v>69</v>
      </c>
      <c r="N52" s="200" t="s">
        <v>69</v>
      </c>
      <c r="O52" s="199" t="s">
        <v>69</v>
      </c>
      <c r="P52" s="199" t="s">
        <v>69</v>
      </c>
      <c r="Q52" s="199" t="s">
        <v>69</v>
      </c>
      <c r="R52" s="199" t="s">
        <v>69</v>
      </c>
      <c r="S52" s="199">
        <v>4000.01</v>
      </c>
      <c r="T52" s="199" t="s">
        <v>69</v>
      </c>
      <c r="U52" s="199" t="s">
        <v>69</v>
      </c>
      <c r="V52" s="199" t="s">
        <v>69</v>
      </c>
      <c r="W52" s="201" t="s">
        <v>69</v>
      </c>
      <c r="X52" s="199" t="s">
        <v>69</v>
      </c>
      <c r="Y52" s="200" t="s">
        <v>69</v>
      </c>
      <c r="Z52" s="215">
        <f t="shared" si="0"/>
        <v>32.786967213114757</v>
      </c>
    </row>
    <row r="53" spans="1:26" ht="90.75" x14ac:dyDescent="0.25">
      <c r="A53" s="195" t="s">
        <v>141</v>
      </c>
      <c r="B53" s="216" t="s">
        <v>67</v>
      </c>
      <c r="C53" s="207" t="s">
        <v>142</v>
      </c>
      <c r="D53" s="199" t="s">
        <v>69</v>
      </c>
      <c r="E53" s="199" t="s">
        <v>69</v>
      </c>
      <c r="F53" s="199" t="s">
        <v>69</v>
      </c>
      <c r="G53" s="199" t="s">
        <v>69</v>
      </c>
      <c r="H53" s="199">
        <v>5600</v>
      </c>
      <c r="I53" s="199" t="s">
        <v>69</v>
      </c>
      <c r="J53" s="199" t="s">
        <v>69</v>
      </c>
      <c r="K53" s="199" t="s">
        <v>69</v>
      </c>
      <c r="L53" s="199" t="s">
        <v>69</v>
      </c>
      <c r="M53" s="199" t="s">
        <v>69</v>
      </c>
      <c r="N53" s="200" t="s">
        <v>69</v>
      </c>
      <c r="O53" s="199" t="s">
        <v>69</v>
      </c>
      <c r="P53" s="199" t="s">
        <v>69</v>
      </c>
      <c r="Q53" s="199" t="s">
        <v>69</v>
      </c>
      <c r="R53" s="199" t="s">
        <v>69</v>
      </c>
      <c r="S53" s="199">
        <v>550</v>
      </c>
      <c r="T53" s="199" t="s">
        <v>69</v>
      </c>
      <c r="U53" s="199" t="s">
        <v>69</v>
      </c>
      <c r="V53" s="199" t="s">
        <v>69</v>
      </c>
      <c r="W53" s="201" t="s">
        <v>69</v>
      </c>
      <c r="X53" s="199" t="s">
        <v>69</v>
      </c>
      <c r="Y53" s="200" t="s">
        <v>69</v>
      </c>
      <c r="Z53" s="215">
        <f t="shared" si="0"/>
        <v>9.8214285714285712</v>
      </c>
    </row>
    <row r="54" spans="1:26" ht="68.25" x14ac:dyDescent="0.25">
      <c r="A54" s="195" t="s">
        <v>143</v>
      </c>
      <c r="B54" s="216" t="s">
        <v>67</v>
      </c>
      <c r="C54" s="207" t="s">
        <v>144</v>
      </c>
      <c r="D54" s="199" t="s">
        <v>69</v>
      </c>
      <c r="E54" s="199" t="s">
        <v>69</v>
      </c>
      <c r="F54" s="199" t="s">
        <v>69</v>
      </c>
      <c r="G54" s="199" t="s">
        <v>69</v>
      </c>
      <c r="H54" s="199" t="s">
        <v>69</v>
      </c>
      <c r="I54" s="199" t="s">
        <v>69</v>
      </c>
      <c r="J54" s="199" t="s">
        <v>69</v>
      </c>
      <c r="K54" s="199" t="s">
        <v>69</v>
      </c>
      <c r="L54" s="199" t="s">
        <v>69</v>
      </c>
      <c r="M54" s="199" t="s">
        <v>69</v>
      </c>
      <c r="N54" s="200" t="s">
        <v>69</v>
      </c>
      <c r="O54" s="199" t="s">
        <v>69</v>
      </c>
      <c r="P54" s="199" t="s">
        <v>69</v>
      </c>
      <c r="Q54" s="199" t="s">
        <v>69</v>
      </c>
      <c r="R54" s="199" t="s">
        <v>69</v>
      </c>
      <c r="S54" s="199">
        <v>500.41</v>
      </c>
      <c r="T54" s="199" t="s">
        <v>69</v>
      </c>
      <c r="U54" s="199" t="s">
        <v>69</v>
      </c>
      <c r="V54" s="199" t="s">
        <v>69</v>
      </c>
      <c r="W54" s="201" t="s">
        <v>69</v>
      </c>
      <c r="X54" s="199" t="s">
        <v>69</v>
      </c>
      <c r="Y54" s="200" t="s">
        <v>69</v>
      </c>
      <c r="Z54" s="215" t="e">
        <f t="shared" si="0"/>
        <v>#VALUE!</v>
      </c>
    </row>
    <row r="55" spans="1:26" ht="68.25" x14ac:dyDescent="0.25">
      <c r="A55" s="195" t="s">
        <v>145</v>
      </c>
      <c r="B55" s="216" t="s">
        <v>67</v>
      </c>
      <c r="C55" s="207" t="s">
        <v>146</v>
      </c>
      <c r="D55" s="199" t="s">
        <v>69</v>
      </c>
      <c r="E55" s="199" t="s">
        <v>69</v>
      </c>
      <c r="F55" s="199" t="s">
        <v>69</v>
      </c>
      <c r="G55" s="199" t="s">
        <v>69</v>
      </c>
      <c r="H55" s="199">
        <v>20000</v>
      </c>
      <c r="I55" s="199" t="s">
        <v>69</v>
      </c>
      <c r="J55" s="199" t="s">
        <v>69</v>
      </c>
      <c r="K55" s="199" t="s">
        <v>69</v>
      </c>
      <c r="L55" s="199" t="s">
        <v>69</v>
      </c>
      <c r="M55" s="199" t="s">
        <v>69</v>
      </c>
      <c r="N55" s="200" t="s">
        <v>69</v>
      </c>
      <c r="O55" s="199" t="s">
        <v>69</v>
      </c>
      <c r="P55" s="199" t="s">
        <v>69</v>
      </c>
      <c r="Q55" s="199" t="s">
        <v>69</v>
      </c>
      <c r="R55" s="199" t="s">
        <v>69</v>
      </c>
      <c r="S55" s="199">
        <v>28341.53</v>
      </c>
      <c r="T55" s="199" t="s">
        <v>69</v>
      </c>
      <c r="U55" s="199" t="s">
        <v>69</v>
      </c>
      <c r="V55" s="199" t="s">
        <v>69</v>
      </c>
      <c r="W55" s="201" t="s">
        <v>69</v>
      </c>
      <c r="X55" s="199" t="s">
        <v>69</v>
      </c>
      <c r="Y55" s="200" t="s">
        <v>69</v>
      </c>
      <c r="Z55" s="215">
        <f t="shared" si="0"/>
        <v>141.70764999999997</v>
      </c>
    </row>
    <row r="56" spans="1:26" ht="68.25" x14ac:dyDescent="0.25">
      <c r="A56" s="195" t="s">
        <v>147</v>
      </c>
      <c r="B56" s="216" t="s">
        <v>67</v>
      </c>
      <c r="C56" s="207" t="s">
        <v>148</v>
      </c>
      <c r="D56" s="199" t="s">
        <v>69</v>
      </c>
      <c r="E56" s="199" t="s">
        <v>69</v>
      </c>
      <c r="F56" s="199" t="s">
        <v>69</v>
      </c>
      <c r="G56" s="199" t="s">
        <v>69</v>
      </c>
      <c r="H56" s="199">
        <v>85806.69</v>
      </c>
      <c r="I56" s="199" t="s">
        <v>69</v>
      </c>
      <c r="J56" s="199" t="s">
        <v>69</v>
      </c>
      <c r="K56" s="199" t="s">
        <v>69</v>
      </c>
      <c r="L56" s="199" t="s">
        <v>69</v>
      </c>
      <c r="M56" s="199" t="s">
        <v>69</v>
      </c>
      <c r="N56" s="200" t="s">
        <v>69</v>
      </c>
      <c r="O56" s="199" t="s">
        <v>69</v>
      </c>
      <c r="P56" s="199" t="s">
        <v>69</v>
      </c>
      <c r="Q56" s="199" t="s">
        <v>69</v>
      </c>
      <c r="R56" s="199" t="s">
        <v>69</v>
      </c>
      <c r="S56" s="199">
        <v>77552.259999999995</v>
      </c>
      <c r="T56" s="199" t="s">
        <v>69</v>
      </c>
      <c r="U56" s="199" t="s">
        <v>69</v>
      </c>
      <c r="V56" s="199" t="s">
        <v>69</v>
      </c>
      <c r="W56" s="201" t="s">
        <v>69</v>
      </c>
      <c r="X56" s="199" t="s">
        <v>69</v>
      </c>
      <c r="Y56" s="200" t="s">
        <v>69</v>
      </c>
      <c r="Z56" s="215">
        <f t="shared" si="0"/>
        <v>90.380202289588368</v>
      </c>
    </row>
    <row r="57" spans="1:26" ht="45.75" x14ac:dyDescent="0.25">
      <c r="A57" s="195" t="s">
        <v>149</v>
      </c>
      <c r="B57" s="216" t="s">
        <v>67</v>
      </c>
      <c r="C57" s="207" t="s">
        <v>150</v>
      </c>
      <c r="D57" s="199" t="s">
        <v>69</v>
      </c>
      <c r="E57" s="199" t="s">
        <v>69</v>
      </c>
      <c r="F57" s="199" t="s">
        <v>69</v>
      </c>
      <c r="G57" s="199" t="s">
        <v>69</v>
      </c>
      <c r="H57" s="199">
        <v>5000</v>
      </c>
      <c r="I57" s="199" t="s">
        <v>69</v>
      </c>
      <c r="J57" s="199" t="s">
        <v>69</v>
      </c>
      <c r="K57" s="199" t="s">
        <v>69</v>
      </c>
      <c r="L57" s="199" t="s">
        <v>69</v>
      </c>
      <c r="M57" s="199" t="s">
        <v>69</v>
      </c>
      <c r="N57" s="200" t="s">
        <v>69</v>
      </c>
      <c r="O57" s="199" t="s">
        <v>69</v>
      </c>
      <c r="P57" s="199" t="s">
        <v>69</v>
      </c>
      <c r="Q57" s="199" t="s">
        <v>69</v>
      </c>
      <c r="R57" s="199" t="s">
        <v>69</v>
      </c>
      <c r="S57" s="199">
        <v>6000</v>
      </c>
      <c r="T57" s="199" t="s">
        <v>69</v>
      </c>
      <c r="U57" s="199" t="s">
        <v>69</v>
      </c>
      <c r="V57" s="199" t="s">
        <v>69</v>
      </c>
      <c r="W57" s="201" t="s">
        <v>69</v>
      </c>
      <c r="X57" s="199" t="s">
        <v>69</v>
      </c>
      <c r="Y57" s="200" t="s">
        <v>69</v>
      </c>
      <c r="Z57" s="215">
        <f t="shared" si="0"/>
        <v>120</v>
      </c>
    </row>
    <row r="58" spans="1:26" ht="57" x14ac:dyDescent="0.25">
      <c r="A58" s="195" t="s">
        <v>151</v>
      </c>
      <c r="B58" s="216" t="s">
        <v>67</v>
      </c>
      <c r="C58" s="207" t="s">
        <v>152</v>
      </c>
      <c r="D58" s="199" t="s">
        <v>69</v>
      </c>
      <c r="E58" s="199" t="s">
        <v>69</v>
      </c>
      <c r="F58" s="199" t="s">
        <v>69</v>
      </c>
      <c r="G58" s="199" t="s">
        <v>69</v>
      </c>
      <c r="H58" s="199">
        <v>1000</v>
      </c>
      <c r="I58" s="199" t="s">
        <v>69</v>
      </c>
      <c r="J58" s="199" t="s">
        <v>69</v>
      </c>
      <c r="K58" s="199" t="s">
        <v>69</v>
      </c>
      <c r="L58" s="199" t="s">
        <v>69</v>
      </c>
      <c r="M58" s="199" t="s">
        <v>69</v>
      </c>
      <c r="N58" s="200" t="s">
        <v>69</v>
      </c>
      <c r="O58" s="199" t="s">
        <v>69</v>
      </c>
      <c r="P58" s="199" t="s">
        <v>69</v>
      </c>
      <c r="Q58" s="199" t="s">
        <v>69</v>
      </c>
      <c r="R58" s="199" t="s">
        <v>69</v>
      </c>
      <c r="S58" s="199" t="s">
        <v>69</v>
      </c>
      <c r="T58" s="199" t="s">
        <v>69</v>
      </c>
      <c r="U58" s="199" t="s">
        <v>69</v>
      </c>
      <c r="V58" s="199" t="s">
        <v>69</v>
      </c>
      <c r="W58" s="201" t="s">
        <v>69</v>
      </c>
      <c r="X58" s="199" t="s">
        <v>69</v>
      </c>
      <c r="Y58" s="200" t="s">
        <v>69</v>
      </c>
      <c r="Z58" s="215" t="e">
        <f t="shared" si="0"/>
        <v>#VALUE!</v>
      </c>
    </row>
    <row r="59" spans="1:26" ht="57" x14ac:dyDescent="0.25">
      <c r="A59" s="195" t="s">
        <v>153</v>
      </c>
      <c r="B59" s="216" t="s">
        <v>67</v>
      </c>
      <c r="C59" s="207" t="s">
        <v>154</v>
      </c>
      <c r="D59" s="199" t="s">
        <v>69</v>
      </c>
      <c r="E59" s="199" t="s">
        <v>69</v>
      </c>
      <c r="F59" s="199" t="s">
        <v>69</v>
      </c>
      <c r="G59" s="199" t="s">
        <v>69</v>
      </c>
      <c r="H59" s="199">
        <v>1000</v>
      </c>
      <c r="I59" s="199" t="s">
        <v>69</v>
      </c>
      <c r="J59" s="199" t="s">
        <v>69</v>
      </c>
      <c r="K59" s="199" t="s">
        <v>69</v>
      </c>
      <c r="L59" s="199" t="s">
        <v>69</v>
      </c>
      <c r="M59" s="199" t="s">
        <v>69</v>
      </c>
      <c r="N59" s="200" t="s">
        <v>69</v>
      </c>
      <c r="O59" s="199" t="s">
        <v>69</v>
      </c>
      <c r="P59" s="199" t="s">
        <v>69</v>
      </c>
      <c r="Q59" s="199" t="s">
        <v>69</v>
      </c>
      <c r="R59" s="199" t="s">
        <v>69</v>
      </c>
      <c r="S59" s="199">
        <v>550</v>
      </c>
      <c r="T59" s="199" t="s">
        <v>69</v>
      </c>
      <c r="U59" s="199" t="s">
        <v>69</v>
      </c>
      <c r="V59" s="199" t="s">
        <v>69</v>
      </c>
      <c r="W59" s="201" t="s">
        <v>69</v>
      </c>
      <c r="X59" s="199" t="s">
        <v>69</v>
      </c>
      <c r="Y59" s="200" t="s">
        <v>69</v>
      </c>
      <c r="Z59" s="215">
        <f t="shared" si="0"/>
        <v>55.000000000000007</v>
      </c>
    </row>
    <row r="60" spans="1:26" ht="23.25" x14ac:dyDescent="0.25">
      <c r="A60" s="195" t="s">
        <v>155</v>
      </c>
      <c r="B60" s="216" t="s">
        <v>67</v>
      </c>
      <c r="C60" s="207" t="s">
        <v>156</v>
      </c>
      <c r="D60" s="199" t="s">
        <v>69</v>
      </c>
      <c r="E60" s="199" t="s">
        <v>69</v>
      </c>
      <c r="F60" s="199" t="s">
        <v>69</v>
      </c>
      <c r="G60" s="199" t="s">
        <v>69</v>
      </c>
      <c r="H60" s="199" t="s">
        <v>69</v>
      </c>
      <c r="I60" s="199" t="s">
        <v>69</v>
      </c>
      <c r="J60" s="199" t="s">
        <v>69</v>
      </c>
      <c r="K60" s="199" t="s">
        <v>69</v>
      </c>
      <c r="L60" s="199" t="s">
        <v>69</v>
      </c>
      <c r="M60" s="199" t="s">
        <v>69</v>
      </c>
      <c r="N60" s="200" t="s">
        <v>69</v>
      </c>
      <c r="O60" s="199" t="s">
        <v>69</v>
      </c>
      <c r="P60" s="199" t="s">
        <v>69</v>
      </c>
      <c r="Q60" s="199" t="s">
        <v>69</v>
      </c>
      <c r="R60" s="199" t="s">
        <v>69</v>
      </c>
      <c r="S60" s="199">
        <v>28041.21</v>
      </c>
      <c r="T60" s="199" t="s">
        <v>69</v>
      </c>
      <c r="U60" s="199" t="s">
        <v>69</v>
      </c>
      <c r="V60" s="199" t="s">
        <v>69</v>
      </c>
      <c r="W60" s="201" t="s">
        <v>69</v>
      </c>
      <c r="X60" s="199" t="s">
        <v>69</v>
      </c>
      <c r="Y60" s="200" t="s">
        <v>69</v>
      </c>
      <c r="Z60" s="215" t="e">
        <f t="shared" si="0"/>
        <v>#VALUE!</v>
      </c>
    </row>
    <row r="61" spans="1:26" ht="34.5" x14ac:dyDescent="0.25">
      <c r="A61" s="195" t="s">
        <v>157</v>
      </c>
      <c r="B61" s="216" t="s">
        <v>67</v>
      </c>
      <c r="C61" s="207" t="s">
        <v>158</v>
      </c>
      <c r="D61" s="199" t="s">
        <v>69</v>
      </c>
      <c r="E61" s="199" t="s">
        <v>69</v>
      </c>
      <c r="F61" s="199" t="s">
        <v>69</v>
      </c>
      <c r="G61" s="199" t="s">
        <v>69</v>
      </c>
      <c r="H61" s="199">
        <v>160720200</v>
      </c>
      <c r="I61" s="199" t="s">
        <v>69</v>
      </c>
      <c r="J61" s="199" t="s">
        <v>69</v>
      </c>
      <c r="K61" s="199" t="s">
        <v>69</v>
      </c>
      <c r="L61" s="199" t="s">
        <v>69</v>
      </c>
      <c r="M61" s="199" t="s">
        <v>69</v>
      </c>
      <c r="N61" s="200" t="s">
        <v>69</v>
      </c>
      <c r="O61" s="199" t="s">
        <v>69</v>
      </c>
      <c r="P61" s="199" t="s">
        <v>69</v>
      </c>
      <c r="Q61" s="199" t="s">
        <v>69</v>
      </c>
      <c r="R61" s="199" t="s">
        <v>69</v>
      </c>
      <c r="S61" s="199">
        <v>150239550</v>
      </c>
      <c r="T61" s="199" t="s">
        <v>69</v>
      </c>
      <c r="U61" s="199" t="s">
        <v>69</v>
      </c>
      <c r="V61" s="199" t="s">
        <v>69</v>
      </c>
      <c r="W61" s="201" t="s">
        <v>69</v>
      </c>
      <c r="X61" s="199" t="s">
        <v>69</v>
      </c>
      <c r="Y61" s="200" t="s">
        <v>69</v>
      </c>
      <c r="Z61" s="215">
        <f t="shared" si="0"/>
        <v>93.478946641430255</v>
      </c>
    </row>
    <row r="62" spans="1:26" ht="23.25" x14ac:dyDescent="0.25">
      <c r="A62" s="195" t="s">
        <v>159</v>
      </c>
      <c r="B62" s="216" t="s">
        <v>67</v>
      </c>
      <c r="C62" s="207" t="s">
        <v>160</v>
      </c>
      <c r="D62" s="199" t="s">
        <v>69</v>
      </c>
      <c r="E62" s="199" t="s">
        <v>69</v>
      </c>
      <c r="F62" s="199" t="s">
        <v>69</v>
      </c>
      <c r="G62" s="199" t="s">
        <v>69</v>
      </c>
      <c r="H62" s="199">
        <v>52271700</v>
      </c>
      <c r="I62" s="199" t="s">
        <v>69</v>
      </c>
      <c r="J62" s="199" t="s">
        <v>69</v>
      </c>
      <c r="K62" s="199" t="s">
        <v>69</v>
      </c>
      <c r="L62" s="199" t="s">
        <v>69</v>
      </c>
      <c r="M62" s="199" t="s">
        <v>69</v>
      </c>
      <c r="N62" s="200" t="s">
        <v>69</v>
      </c>
      <c r="O62" s="199" t="s">
        <v>69</v>
      </c>
      <c r="P62" s="199" t="s">
        <v>69</v>
      </c>
      <c r="Q62" s="199" t="s">
        <v>69</v>
      </c>
      <c r="R62" s="199" t="s">
        <v>69</v>
      </c>
      <c r="S62" s="199">
        <v>27860800</v>
      </c>
      <c r="T62" s="199" t="s">
        <v>69</v>
      </c>
      <c r="U62" s="199" t="s">
        <v>69</v>
      </c>
      <c r="V62" s="199" t="s">
        <v>69</v>
      </c>
      <c r="W62" s="201" t="s">
        <v>69</v>
      </c>
      <c r="X62" s="199" t="s">
        <v>69</v>
      </c>
      <c r="Y62" s="200" t="s">
        <v>69</v>
      </c>
      <c r="Z62" s="215">
        <f t="shared" si="0"/>
        <v>53.299969199394702</v>
      </c>
    </row>
    <row r="63" spans="1:26" ht="90.75" x14ac:dyDescent="0.25">
      <c r="A63" s="195" t="s">
        <v>161</v>
      </c>
      <c r="B63" s="216" t="s">
        <v>67</v>
      </c>
      <c r="C63" s="207" t="s">
        <v>162</v>
      </c>
      <c r="D63" s="199" t="s">
        <v>69</v>
      </c>
      <c r="E63" s="199" t="s">
        <v>69</v>
      </c>
      <c r="F63" s="199" t="s">
        <v>69</v>
      </c>
      <c r="G63" s="199" t="s">
        <v>69</v>
      </c>
      <c r="H63" s="199">
        <v>127608894.81999999</v>
      </c>
      <c r="I63" s="199" t="s">
        <v>69</v>
      </c>
      <c r="J63" s="199" t="s">
        <v>69</v>
      </c>
      <c r="K63" s="199" t="s">
        <v>69</v>
      </c>
      <c r="L63" s="199" t="s">
        <v>69</v>
      </c>
      <c r="M63" s="199" t="s">
        <v>69</v>
      </c>
      <c r="N63" s="200" t="s">
        <v>69</v>
      </c>
      <c r="O63" s="199" t="s">
        <v>69</v>
      </c>
      <c r="P63" s="199" t="s">
        <v>69</v>
      </c>
      <c r="Q63" s="199" t="s">
        <v>69</v>
      </c>
      <c r="R63" s="199" t="s">
        <v>69</v>
      </c>
      <c r="S63" s="199" t="s">
        <v>69</v>
      </c>
      <c r="T63" s="199" t="s">
        <v>69</v>
      </c>
      <c r="U63" s="199" t="s">
        <v>69</v>
      </c>
      <c r="V63" s="199" t="s">
        <v>69</v>
      </c>
      <c r="W63" s="201" t="s">
        <v>69</v>
      </c>
      <c r="X63" s="199" t="s">
        <v>69</v>
      </c>
      <c r="Y63" s="200" t="s">
        <v>69</v>
      </c>
      <c r="Z63" s="215" t="e">
        <f t="shared" si="0"/>
        <v>#VALUE!</v>
      </c>
    </row>
    <row r="64" spans="1:26" ht="45.75" x14ac:dyDescent="0.25">
      <c r="A64" s="195" t="s">
        <v>163</v>
      </c>
      <c r="B64" s="216" t="s">
        <v>67</v>
      </c>
      <c r="C64" s="207" t="s">
        <v>164</v>
      </c>
      <c r="D64" s="199" t="s">
        <v>69</v>
      </c>
      <c r="E64" s="199" t="s">
        <v>69</v>
      </c>
      <c r="F64" s="199" t="s">
        <v>69</v>
      </c>
      <c r="G64" s="199" t="s">
        <v>69</v>
      </c>
      <c r="H64" s="199">
        <v>10554469.76</v>
      </c>
      <c r="I64" s="199" t="s">
        <v>69</v>
      </c>
      <c r="J64" s="199" t="s">
        <v>69</v>
      </c>
      <c r="K64" s="199" t="s">
        <v>69</v>
      </c>
      <c r="L64" s="199" t="s">
        <v>69</v>
      </c>
      <c r="M64" s="199" t="s">
        <v>69</v>
      </c>
      <c r="N64" s="200" t="s">
        <v>69</v>
      </c>
      <c r="O64" s="199" t="s">
        <v>69</v>
      </c>
      <c r="P64" s="199" t="s">
        <v>69</v>
      </c>
      <c r="Q64" s="199" t="s">
        <v>69</v>
      </c>
      <c r="R64" s="199" t="s">
        <v>69</v>
      </c>
      <c r="S64" s="199" t="s">
        <v>69</v>
      </c>
      <c r="T64" s="199" t="s">
        <v>69</v>
      </c>
      <c r="U64" s="199" t="s">
        <v>69</v>
      </c>
      <c r="V64" s="199" t="s">
        <v>69</v>
      </c>
      <c r="W64" s="201" t="s">
        <v>69</v>
      </c>
      <c r="X64" s="199" t="s">
        <v>69</v>
      </c>
      <c r="Y64" s="200" t="s">
        <v>69</v>
      </c>
      <c r="Z64" s="215" t="e">
        <f t="shared" si="0"/>
        <v>#VALUE!</v>
      </c>
    </row>
    <row r="65" spans="1:26" ht="45.75" x14ac:dyDescent="0.25">
      <c r="A65" s="195" t="s">
        <v>165</v>
      </c>
      <c r="B65" s="216" t="s">
        <v>67</v>
      </c>
      <c r="C65" s="207" t="s">
        <v>166</v>
      </c>
      <c r="D65" s="199" t="s">
        <v>69</v>
      </c>
      <c r="E65" s="199" t="s">
        <v>69</v>
      </c>
      <c r="F65" s="199" t="s">
        <v>69</v>
      </c>
      <c r="G65" s="199" t="s">
        <v>69</v>
      </c>
      <c r="H65" s="199">
        <v>13368700</v>
      </c>
      <c r="I65" s="199" t="s">
        <v>69</v>
      </c>
      <c r="J65" s="199" t="s">
        <v>69</v>
      </c>
      <c r="K65" s="199" t="s">
        <v>69</v>
      </c>
      <c r="L65" s="199" t="s">
        <v>69</v>
      </c>
      <c r="M65" s="199" t="s">
        <v>69</v>
      </c>
      <c r="N65" s="200" t="s">
        <v>69</v>
      </c>
      <c r="O65" s="199" t="s">
        <v>69</v>
      </c>
      <c r="P65" s="199" t="s">
        <v>69</v>
      </c>
      <c r="Q65" s="199" t="s">
        <v>69</v>
      </c>
      <c r="R65" s="199" t="s">
        <v>69</v>
      </c>
      <c r="S65" s="199">
        <v>4920941.0199999996</v>
      </c>
      <c r="T65" s="199" t="s">
        <v>69</v>
      </c>
      <c r="U65" s="199" t="s">
        <v>69</v>
      </c>
      <c r="V65" s="199" t="s">
        <v>69</v>
      </c>
      <c r="W65" s="201" t="s">
        <v>69</v>
      </c>
      <c r="X65" s="199" t="s">
        <v>69</v>
      </c>
      <c r="Y65" s="200" t="s">
        <v>69</v>
      </c>
      <c r="Z65" s="215">
        <f t="shared" si="0"/>
        <v>36.809420661694851</v>
      </c>
    </row>
    <row r="66" spans="1:26" ht="23.25" x14ac:dyDescent="0.25">
      <c r="A66" s="195" t="s">
        <v>167</v>
      </c>
      <c r="B66" s="216" t="s">
        <v>67</v>
      </c>
      <c r="C66" s="207" t="s">
        <v>168</v>
      </c>
      <c r="D66" s="199" t="s">
        <v>69</v>
      </c>
      <c r="E66" s="199" t="s">
        <v>69</v>
      </c>
      <c r="F66" s="199" t="s">
        <v>69</v>
      </c>
      <c r="G66" s="199" t="s">
        <v>69</v>
      </c>
      <c r="H66" s="199">
        <v>1989925.92</v>
      </c>
      <c r="I66" s="199" t="s">
        <v>69</v>
      </c>
      <c r="J66" s="199" t="s">
        <v>69</v>
      </c>
      <c r="K66" s="199" t="s">
        <v>69</v>
      </c>
      <c r="L66" s="199" t="s">
        <v>69</v>
      </c>
      <c r="M66" s="199" t="s">
        <v>69</v>
      </c>
      <c r="N66" s="200" t="s">
        <v>69</v>
      </c>
      <c r="O66" s="199" t="s">
        <v>69</v>
      </c>
      <c r="P66" s="199" t="s">
        <v>69</v>
      </c>
      <c r="Q66" s="199" t="s">
        <v>69</v>
      </c>
      <c r="R66" s="199" t="s">
        <v>69</v>
      </c>
      <c r="S66" s="199">
        <v>1857264.19</v>
      </c>
      <c r="T66" s="199" t="s">
        <v>69</v>
      </c>
      <c r="U66" s="199" t="s">
        <v>69</v>
      </c>
      <c r="V66" s="199" t="s">
        <v>69</v>
      </c>
      <c r="W66" s="201" t="s">
        <v>69</v>
      </c>
      <c r="X66" s="199" t="s">
        <v>69</v>
      </c>
      <c r="Y66" s="200" t="s">
        <v>69</v>
      </c>
      <c r="Z66" s="215">
        <f t="shared" si="0"/>
        <v>93.333333232827073</v>
      </c>
    </row>
    <row r="67" spans="1:26" ht="23.25" x14ac:dyDescent="0.25">
      <c r="A67" s="195" t="s">
        <v>169</v>
      </c>
      <c r="B67" s="216" t="s">
        <v>67</v>
      </c>
      <c r="C67" s="207" t="s">
        <v>170</v>
      </c>
      <c r="D67" s="199" t="s">
        <v>69</v>
      </c>
      <c r="E67" s="199" t="s">
        <v>69</v>
      </c>
      <c r="F67" s="199" t="s">
        <v>69</v>
      </c>
      <c r="G67" s="199" t="s">
        <v>69</v>
      </c>
      <c r="H67" s="199">
        <v>93199.99</v>
      </c>
      <c r="I67" s="199" t="s">
        <v>69</v>
      </c>
      <c r="J67" s="199" t="s">
        <v>69</v>
      </c>
      <c r="K67" s="199" t="s">
        <v>69</v>
      </c>
      <c r="L67" s="199" t="s">
        <v>69</v>
      </c>
      <c r="M67" s="199" t="s">
        <v>69</v>
      </c>
      <c r="N67" s="200" t="s">
        <v>69</v>
      </c>
      <c r="O67" s="199" t="s">
        <v>69</v>
      </c>
      <c r="P67" s="199" t="s">
        <v>69</v>
      </c>
      <c r="Q67" s="199" t="s">
        <v>69</v>
      </c>
      <c r="R67" s="199" t="s">
        <v>69</v>
      </c>
      <c r="S67" s="199">
        <v>93199.99</v>
      </c>
      <c r="T67" s="199" t="s">
        <v>69</v>
      </c>
      <c r="U67" s="199" t="s">
        <v>69</v>
      </c>
      <c r="V67" s="199" t="s">
        <v>69</v>
      </c>
      <c r="W67" s="201" t="s">
        <v>69</v>
      </c>
      <c r="X67" s="199" t="s">
        <v>69</v>
      </c>
      <c r="Y67" s="200" t="s">
        <v>69</v>
      </c>
      <c r="Z67" s="215">
        <f t="shared" si="0"/>
        <v>100</v>
      </c>
    </row>
    <row r="68" spans="1:26" ht="23.25" x14ac:dyDescent="0.25">
      <c r="A68" s="195" t="s">
        <v>171</v>
      </c>
      <c r="B68" s="216" t="s">
        <v>67</v>
      </c>
      <c r="C68" s="207" t="s">
        <v>172</v>
      </c>
      <c r="D68" s="199" t="s">
        <v>69</v>
      </c>
      <c r="E68" s="199" t="s">
        <v>69</v>
      </c>
      <c r="F68" s="199" t="s">
        <v>69</v>
      </c>
      <c r="G68" s="199" t="s">
        <v>69</v>
      </c>
      <c r="H68" s="199">
        <v>7852800</v>
      </c>
      <c r="I68" s="199" t="s">
        <v>69</v>
      </c>
      <c r="J68" s="199" t="s">
        <v>69</v>
      </c>
      <c r="K68" s="199" t="s">
        <v>69</v>
      </c>
      <c r="L68" s="199" t="s">
        <v>69</v>
      </c>
      <c r="M68" s="199" t="s">
        <v>69</v>
      </c>
      <c r="N68" s="200" t="s">
        <v>69</v>
      </c>
      <c r="O68" s="199" t="s">
        <v>69</v>
      </c>
      <c r="P68" s="199" t="s">
        <v>69</v>
      </c>
      <c r="Q68" s="199" t="s">
        <v>69</v>
      </c>
      <c r="R68" s="199" t="s">
        <v>69</v>
      </c>
      <c r="S68" s="199">
        <v>7852800</v>
      </c>
      <c r="T68" s="199" t="s">
        <v>69</v>
      </c>
      <c r="U68" s="199" t="s">
        <v>69</v>
      </c>
      <c r="V68" s="199" t="s">
        <v>69</v>
      </c>
      <c r="W68" s="201" t="s">
        <v>69</v>
      </c>
      <c r="X68" s="199" t="s">
        <v>69</v>
      </c>
      <c r="Y68" s="200" t="s">
        <v>69</v>
      </c>
      <c r="Z68" s="215">
        <f t="shared" si="0"/>
        <v>100</v>
      </c>
    </row>
    <row r="69" spans="1:26" ht="34.5" x14ac:dyDescent="0.25">
      <c r="A69" s="195" t="s">
        <v>173</v>
      </c>
      <c r="B69" s="216" t="s">
        <v>67</v>
      </c>
      <c r="C69" s="207" t="s">
        <v>174</v>
      </c>
      <c r="D69" s="199" t="s">
        <v>69</v>
      </c>
      <c r="E69" s="199" t="s">
        <v>69</v>
      </c>
      <c r="F69" s="199" t="s">
        <v>69</v>
      </c>
      <c r="G69" s="199" t="s">
        <v>69</v>
      </c>
      <c r="H69" s="199">
        <v>50641100</v>
      </c>
      <c r="I69" s="199" t="s">
        <v>69</v>
      </c>
      <c r="J69" s="199" t="s">
        <v>69</v>
      </c>
      <c r="K69" s="199" t="s">
        <v>69</v>
      </c>
      <c r="L69" s="199" t="s">
        <v>69</v>
      </c>
      <c r="M69" s="199" t="s">
        <v>69</v>
      </c>
      <c r="N69" s="200" t="s">
        <v>69</v>
      </c>
      <c r="O69" s="199" t="s">
        <v>69</v>
      </c>
      <c r="P69" s="199" t="s">
        <v>69</v>
      </c>
      <c r="Q69" s="199" t="s">
        <v>69</v>
      </c>
      <c r="R69" s="199" t="s">
        <v>69</v>
      </c>
      <c r="S69" s="199">
        <v>24986697.530000001</v>
      </c>
      <c r="T69" s="199" t="s">
        <v>69</v>
      </c>
      <c r="U69" s="199" t="s">
        <v>69</v>
      </c>
      <c r="V69" s="199" t="s">
        <v>69</v>
      </c>
      <c r="W69" s="201" t="s">
        <v>69</v>
      </c>
      <c r="X69" s="199" t="s">
        <v>69</v>
      </c>
      <c r="Y69" s="200" t="s">
        <v>69</v>
      </c>
      <c r="Z69" s="215">
        <f t="shared" si="0"/>
        <v>49.340747989281439</v>
      </c>
    </row>
    <row r="70" spans="1:26" x14ac:dyDescent="0.25">
      <c r="A70" s="195" t="s">
        <v>175</v>
      </c>
      <c r="B70" s="216" t="s">
        <v>67</v>
      </c>
      <c r="C70" s="207" t="s">
        <v>176</v>
      </c>
      <c r="D70" s="199" t="s">
        <v>69</v>
      </c>
      <c r="E70" s="199" t="s">
        <v>69</v>
      </c>
      <c r="F70" s="199" t="s">
        <v>69</v>
      </c>
      <c r="G70" s="199" t="s">
        <v>69</v>
      </c>
      <c r="H70" s="199">
        <v>260533027</v>
      </c>
      <c r="I70" s="199" t="s">
        <v>69</v>
      </c>
      <c r="J70" s="199" t="s">
        <v>69</v>
      </c>
      <c r="K70" s="199" t="s">
        <v>69</v>
      </c>
      <c r="L70" s="199" t="s">
        <v>69</v>
      </c>
      <c r="M70" s="199" t="s">
        <v>69</v>
      </c>
      <c r="N70" s="200" t="s">
        <v>69</v>
      </c>
      <c r="O70" s="199" t="s">
        <v>69</v>
      </c>
      <c r="P70" s="199" t="s">
        <v>69</v>
      </c>
      <c r="Q70" s="199" t="s">
        <v>69</v>
      </c>
      <c r="R70" s="199" t="s">
        <v>69</v>
      </c>
      <c r="S70" s="199">
        <v>173055307.96000001</v>
      </c>
      <c r="T70" s="199" t="s">
        <v>69</v>
      </c>
      <c r="U70" s="199" t="s">
        <v>69</v>
      </c>
      <c r="V70" s="199" t="s">
        <v>69</v>
      </c>
      <c r="W70" s="201" t="s">
        <v>69</v>
      </c>
      <c r="X70" s="199" t="s">
        <v>69</v>
      </c>
      <c r="Y70" s="200" t="s">
        <v>69</v>
      </c>
      <c r="Z70" s="215">
        <f t="shared" si="0"/>
        <v>66.423558637730792</v>
      </c>
    </row>
    <row r="71" spans="1:26" ht="34.5" x14ac:dyDescent="0.25">
      <c r="A71" s="195" t="s">
        <v>177</v>
      </c>
      <c r="B71" s="216" t="s">
        <v>67</v>
      </c>
      <c r="C71" s="207" t="s">
        <v>178</v>
      </c>
      <c r="D71" s="199" t="s">
        <v>69</v>
      </c>
      <c r="E71" s="199" t="s">
        <v>69</v>
      </c>
      <c r="F71" s="199" t="s">
        <v>69</v>
      </c>
      <c r="G71" s="199" t="s">
        <v>69</v>
      </c>
      <c r="H71" s="199">
        <v>38473500</v>
      </c>
      <c r="I71" s="199" t="s">
        <v>69</v>
      </c>
      <c r="J71" s="199" t="s">
        <v>69</v>
      </c>
      <c r="K71" s="199" t="s">
        <v>69</v>
      </c>
      <c r="L71" s="199" t="s">
        <v>69</v>
      </c>
      <c r="M71" s="199" t="s">
        <v>69</v>
      </c>
      <c r="N71" s="200" t="s">
        <v>69</v>
      </c>
      <c r="O71" s="199" t="s">
        <v>69</v>
      </c>
      <c r="P71" s="199" t="s">
        <v>69</v>
      </c>
      <c r="Q71" s="199" t="s">
        <v>69</v>
      </c>
      <c r="R71" s="199" t="s">
        <v>69</v>
      </c>
      <c r="S71" s="199">
        <v>29356558.059999999</v>
      </c>
      <c r="T71" s="199" t="s">
        <v>69</v>
      </c>
      <c r="U71" s="199" t="s">
        <v>69</v>
      </c>
      <c r="V71" s="199" t="s">
        <v>69</v>
      </c>
      <c r="W71" s="201" t="s">
        <v>69</v>
      </c>
      <c r="X71" s="199" t="s">
        <v>69</v>
      </c>
      <c r="Y71" s="200" t="s">
        <v>69</v>
      </c>
      <c r="Z71" s="215">
        <f t="shared" si="0"/>
        <v>76.303320623286155</v>
      </c>
    </row>
    <row r="72" spans="1:26" ht="34.5" x14ac:dyDescent="0.25">
      <c r="A72" s="195" t="s">
        <v>179</v>
      </c>
      <c r="B72" s="216" t="s">
        <v>67</v>
      </c>
      <c r="C72" s="207" t="s">
        <v>180</v>
      </c>
      <c r="D72" s="199" t="s">
        <v>69</v>
      </c>
      <c r="E72" s="199" t="s">
        <v>69</v>
      </c>
      <c r="F72" s="199" t="s">
        <v>69</v>
      </c>
      <c r="G72" s="199" t="s">
        <v>69</v>
      </c>
      <c r="H72" s="199">
        <v>10795600</v>
      </c>
      <c r="I72" s="199" t="s">
        <v>69</v>
      </c>
      <c r="J72" s="199" t="s">
        <v>69</v>
      </c>
      <c r="K72" s="199" t="s">
        <v>69</v>
      </c>
      <c r="L72" s="199" t="s">
        <v>69</v>
      </c>
      <c r="M72" s="199" t="s">
        <v>69</v>
      </c>
      <c r="N72" s="200" t="s">
        <v>69</v>
      </c>
      <c r="O72" s="199" t="s">
        <v>69</v>
      </c>
      <c r="P72" s="199" t="s">
        <v>69</v>
      </c>
      <c r="Q72" s="199" t="s">
        <v>69</v>
      </c>
      <c r="R72" s="199" t="s">
        <v>69</v>
      </c>
      <c r="S72" s="199">
        <v>5734411.5599999996</v>
      </c>
      <c r="T72" s="199" t="s">
        <v>69</v>
      </c>
      <c r="U72" s="199" t="s">
        <v>69</v>
      </c>
      <c r="V72" s="199" t="s">
        <v>69</v>
      </c>
      <c r="W72" s="201" t="s">
        <v>69</v>
      </c>
      <c r="X72" s="199" t="s">
        <v>69</v>
      </c>
      <c r="Y72" s="200" t="s">
        <v>69</v>
      </c>
      <c r="Z72" s="215">
        <f t="shared" si="0"/>
        <v>53.118044017933229</v>
      </c>
    </row>
    <row r="73" spans="1:26" ht="45.75" x14ac:dyDescent="0.25">
      <c r="A73" s="195" t="s">
        <v>181</v>
      </c>
      <c r="B73" s="216" t="s">
        <v>67</v>
      </c>
      <c r="C73" s="207" t="s">
        <v>182</v>
      </c>
      <c r="D73" s="199" t="s">
        <v>69</v>
      </c>
      <c r="E73" s="199" t="s">
        <v>69</v>
      </c>
      <c r="F73" s="199" t="s">
        <v>69</v>
      </c>
      <c r="G73" s="199" t="s">
        <v>69</v>
      </c>
      <c r="H73" s="199">
        <v>1137300</v>
      </c>
      <c r="I73" s="199" t="s">
        <v>69</v>
      </c>
      <c r="J73" s="199" t="s">
        <v>69</v>
      </c>
      <c r="K73" s="199" t="s">
        <v>69</v>
      </c>
      <c r="L73" s="199" t="s">
        <v>69</v>
      </c>
      <c r="M73" s="199" t="s">
        <v>69</v>
      </c>
      <c r="N73" s="200" t="s">
        <v>69</v>
      </c>
      <c r="O73" s="199" t="s">
        <v>69</v>
      </c>
      <c r="P73" s="199" t="s">
        <v>69</v>
      </c>
      <c r="Q73" s="199" t="s">
        <v>69</v>
      </c>
      <c r="R73" s="199" t="s">
        <v>69</v>
      </c>
      <c r="S73" s="199">
        <v>771434.49</v>
      </c>
      <c r="T73" s="199" t="s">
        <v>69</v>
      </c>
      <c r="U73" s="199" t="s">
        <v>69</v>
      </c>
      <c r="V73" s="199" t="s">
        <v>69</v>
      </c>
      <c r="W73" s="201" t="s">
        <v>69</v>
      </c>
      <c r="X73" s="199" t="s">
        <v>69</v>
      </c>
      <c r="Y73" s="200" t="s">
        <v>69</v>
      </c>
      <c r="Z73" s="215">
        <f t="shared" si="0"/>
        <v>67.830342917436042</v>
      </c>
    </row>
    <row r="74" spans="1:26" ht="45.75" x14ac:dyDescent="0.25">
      <c r="A74" s="195" t="s">
        <v>183</v>
      </c>
      <c r="B74" s="216" t="s">
        <v>67</v>
      </c>
      <c r="C74" s="207" t="s">
        <v>184</v>
      </c>
      <c r="D74" s="199" t="s">
        <v>69</v>
      </c>
      <c r="E74" s="199" t="s">
        <v>69</v>
      </c>
      <c r="F74" s="199" t="s">
        <v>69</v>
      </c>
      <c r="G74" s="199" t="s">
        <v>69</v>
      </c>
      <c r="H74" s="199">
        <v>36600</v>
      </c>
      <c r="I74" s="199" t="s">
        <v>69</v>
      </c>
      <c r="J74" s="199" t="s">
        <v>69</v>
      </c>
      <c r="K74" s="199" t="s">
        <v>69</v>
      </c>
      <c r="L74" s="199" t="s">
        <v>69</v>
      </c>
      <c r="M74" s="199" t="s">
        <v>69</v>
      </c>
      <c r="N74" s="200" t="s">
        <v>69</v>
      </c>
      <c r="O74" s="199" t="s">
        <v>69</v>
      </c>
      <c r="P74" s="199" t="s">
        <v>69</v>
      </c>
      <c r="Q74" s="199" t="s">
        <v>69</v>
      </c>
      <c r="R74" s="199" t="s">
        <v>69</v>
      </c>
      <c r="S74" s="199">
        <v>36600</v>
      </c>
      <c r="T74" s="199" t="s">
        <v>69</v>
      </c>
      <c r="U74" s="199" t="s">
        <v>69</v>
      </c>
      <c r="V74" s="199" t="s">
        <v>69</v>
      </c>
      <c r="W74" s="201" t="s">
        <v>69</v>
      </c>
      <c r="X74" s="199" t="s">
        <v>69</v>
      </c>
      <c r="Y74" s="200" t="s">
        <v>69</v>
      </c>
      <c r="Z74" s="215">
        <f t="shared" si="0"/>
        <v>100</v>
      </c>
    </row>
    <row r="75" spans="1:26" x14ac:dyDescent="0.25">
      <c r="A75" s="195" t="s">
        <v>185</v>
      </c>
      <c r="B75" s="216" t="s">
        <v>67</v>
      </c>
      <c r="C75" s="207" t="s">
        <v>186</v>
      </c>
      <c r="D75" s="199" t="s">
        <v>69</v>
      </c>
      <c r="E75" s="199" t="s">
        <v>69</v>
      </c>
      <c r="F75" s="199" t="s">
        <v>69</v>
      </c>
      <c r="G75" s="199" t="s">
        <v>69</v>
      </c>
      <c r="H75" s="199">
        <v>267850900</v>
      </c>
      <c r="I75" s="199" t="s">
        <v>69</v>
      </c>
      <c r="J75" s="199" t="s">
        <v>69</v>
      </c>
      <c r="K75" s="199" t="s">
        <v>69</v>
      </c>
      <c r="L75" s="199" t="s">
        <v>69</v>
      </c>
      <c r="M75" s="199" t="s">
        <v>69</v>
      </c>
      <c r="N75" s="200" t="s">
        <v>69</v>
      </c>
      <c r="O75" s="199" t="s">
        <v>69</v>
      </c>
      <c r="P75" s="199" t="s">
        <v>69</v>
      </c>
      <c r="Q75" s="199" t="s">
        <v>69</v>
      </c>
      <c r="R75" s="199" t="s">
        <v>69</v>
      </c>
      <c r="S75" s="199">
        <v>185329000</v>
      </c>
      <c r="T75" s="199" t="s">
        <v>69</v>
      </c>
      <c r="U75" s="199" t="s">
        <v>69</v>
      </c>
      <c r="V75" s="199" t="s">
        <v>69</v>
      </c>
      <c r="W75" s="201" t="s">
        <v>69</v>
      </c>
      <c r="X75" s="199" t="s">
        <v>69</v>
      </c>
      <c r="Y75" s="200" t="s">
        <v>69</v>
      </c>
      <c r="Z75" s="215">
        <f t="shared" si="0"/>
        <v>69.191105947375945</v>
      </c>
    </row>
    <row r="76" spans="1:26" ht="57" x14ac:dyDescent="0.25">
      <c r="A76" s="195" t="s">
        <v>187</v>
      </c>
      <c r="B76" s="216" t="s">
        <v>67</v>
      </c>
      <c r="C76" s="207" t="s">
        <v>188</v>
      </c>
      <c r="D76" s="199" t="s">
        <v>69</v>
      </c>
      <c r="E76" s="199" t="s">
        <v>69</v>
      </c>
      <c r="F76" s="199" t="s">
        <v>69</v>
      </c>
      <c r="G76" s="199" t="s">
        <v>69</v>
      </c>
      <c r="H76" s="199">
        <v>12072500</v>
      </c>
      <c r="I76" s="199" t="s">
        <v>69</v>
      </c>
      <c r="J76" s="199" t="s">
        <v>69</v>
      </c>
      <c r="K76" s="199" t="s">
        <v>69</v>
      </c>
      <c r="L76" s="199" t="s">
        <v>69</v>
      </c>
      <c r="M76" s="199" t="s">
        <v>69</v>
      </c>
      <c r="N76" s="200" t="s">
        <v>69</v>
      </c>
      <c r="O76" s="199" t="s">
        <v>69</v>
      </c>
      <c r="P76" s="199" t="s">
        <v>69</v>
      </c>
      <c r="Q76" s="199" t="s">
        <v>69</v>
      </c>
      <c r="R76" s="199" t="s">
        <v>69</v>
      </c>
      <c r="S76" s="199">
        <v>8076491.8300000001</v>
      </c>
      <c r="T76" s="199" t="s">
        <v>69</v>
      </c>
      <c r="U76" s="199" t="s">
        <v>69</v>
      </c>
      <c r="V76" s="199" t="s">
        <v>69</v>
      </c>
      <c r="W76" s="201" t="s">
        <v>69</v>
      </c>
      <c r="X76" s="199" t="s">
        <v>69</v>
      </c>
      <c r="Y76" s="200" t="s">
        <v>69</v>
      </c>
      <c r="Z76" s="215">
        <f t="shared" si="0"/>
        <v>66.899911617312071</v>
      </c>
    </row>
    <row r="77" spans="1:26" ht="57" x14ac:dyDescent="0.25">
      <c r="A77" s="195" t="s">
        <v>189</v>
      </c>
      <c r="B77" s="216" t="s">
        <v>67</v>
      </c>
      <c r="C77" s="207" t="s">
        <v>190</v>
      </c>
      <c r="D77" s="199" t="s">
        <v>69</v>
      </c>
      <c r="E77" s="199" t="s">
        <v>69</v>
      </c>
      <c r="F77" s="199" t="s">
        <v>69</v>
      </c>
      <c r="G77" s="199" t="s">
        <v>69</v>
      </c>
      <c r="H77" s="199">
        <v>83816000</v>
      </c>
      <c r="I77" s="199" t="s">
        <v>69</v>
      </c>
      <c r="J77" s="199" t="s">
        <v>69</v>
      </c>
      <c r="K77" s="199" t="s">
        <v>69</v>
      </c>
      <c r="L77" s="199" t="s">
        <v>69</v>
      </c>
      <c r="M77" s="199" t="s">
        <v>69</v>
      </c>
      <c r="N77" s="200" t="s">
        <v>69</v>
      </c>
      <c r="O77" s="199" t="s">
        <v>69</v>
      </c>
      <c r="P77" s="199" t="s">
        <v>69</v>
      </c>
      <c r="Q77" s="199" t="s">
        <v>69</v>
      </c>
      <c r="R77" s="199" t="s">
        <v>69</v>
      </c>
      <c r="S77" s="199">
        <v>45058416.100000001</v>
      </c>
      <c r="T77" s="199" t="s">
        <v>69</v>
      </c>
      <c r="U77" s="199" t="s">
        <v>69</v>
      </c>
      <c r="V77" s="199" t="s">
        <v>69</v>
      </c>
      <c r="W77" s="201" t="s">
        <v>69</v>
      </c>
      <c r="X77" s="199" t="s">
        <v>69</v>
      </c>
      <c r="Y77" s="200" t="s">
        <v>69</v>
      </c>
      <c r="Z77" s="215">
        <f t="shared" si="0"/>
        <v>53.758728763004683</v>
      </c>
    </row>
    <row r="78" spans="1:26" ht="23.25" x14ac:dyDescent="0.25">
      <c r="A78" s="195" t="s">
        <v>191</v>
      </c>
      <c r="B78" s="216" t="s">
        <v>67</v>
      </c>
      <c r="C78" s="207" t="s">
        <v>192</v>
      </c>
      <c r="D78" s="199" t="s">
        <v>69</v>
      </c>
      <c r="E78" s="199" t="s">
        <v>69</v>
      </c>
      <c r="F78" s="199" t="s">
        <v>69</v>
      </c>
      <c r="G78" s="199" t="s">
        <v>69</v>
      </c>
      <c r="H78" s="199">
        <v>769500</v>
      </c>
      <c r="I78" s="199" t="s">
        <v>69</v>
      </c>
      <c r="J78" s="199" t="s">
        <v>69</v>
      </c>
      <c r="K78" s="199" t="s">
        <v>69</v>
      </c>
      <c r="L78" s="199" t="s">
        <v>69</v>
      </c>
      <c r="M78" s="199" t="s">
        <v>69</v>
      </c>
      <c r="N78" s="200" t="s">
        <v>69</v>
      </c>
      <c r="O78" s="199" t="s">
        <v>69</v>
      </c>
      <c r="P78" s="199" t="s">
        <v>69</v>
      </c>
      <c r="Q78" s="199" t="s">
        <v>69</v>
      </c>
      <c r="R78" s="199" t="s">
        <v>69</v>
      </c>
      <c r="S78" s="199">
        <v>769500</v>
      </c>
      <c r="T78" s="199" t="s">
        <v>69</v>
      </c>
      <c r="U78" s="199" t="s">
        <v>69</v>
      </c>
      <c r="V78" s="199" t="s">
        <v>69</v>
      </c>
      <c r="W78" s="201" t="s">
        <v>69</v>
      </c>
      <c r="X78" s="199" t="s">
        <v>69</v>
      </c>
      <c r="Y78" s="200" t="s">
        <v>69</v>
      </c>
      <c r="Z78" s="215">
        <f t="shared" si="0"/>
        <v>100</v>
      </c>
    </row>
    <row r="79" spans="1:26" ht="34.5" x14ac:dyDescent="0.25">
      <c r="A79" s="195" t="s">
        <v>193</v>
      </c>
      <c r="B79" s="216" t="s">
        <v>67</v>
      </c>
      <c r="C79" s="207" t="s">
        <v>194</v>
      </c>
      <c r="D79" s="199" t="s">
        <v>69</v>
      </c>
      <c r="E79" s="199" t="s">
        <v>69</v>
      </c>
      <c r="F79" s="199" t="s">
        <v>69</v>
      </c>
      <c r="G79" s="199" t="s">
        <v>69</v>
      </c>
      <c r="H79" s="199">
        <v>100000</v>
      </c>
      <c r="I79" s="199" t="s">
        <v>69</v>
      </c>
      <c r="J79" s="199" t="s">
        <v>69</v>
      </c>
      <c r="K79" s="199" t="s">
        <v>69</v>
      </c>
      <c r="L79" s="199" t="s">
        <v>69</v>
      </c>
      <c r="M79" s="199" t="s">
        <v>69</v>
      </c>
      <c r="N79" s="200" t="s">
        <v>69</v>
      </c>
      <c r="O79" s="199" t="s">
        <v>69</v>
      </c>
      <c r="P79" s="199" t="s">
        <v>69</v>
      </c>
      <c r="Q79" s="199" t="s">
        <v>69</v>
      </c>
      <c r="R79" s="199" t="s">
        <v>69</v>
      </c>
      <c r="S79" s="199">
        <v>61564</v>
      </c>
      <c r="T79" s="199" t="s">
        <v>69</v>
      </c>
      <c r="U79" s="199" t="s">
        <v>69</v>
      </c>
      <c r="V79" s="199" t="s">
        <v>69</v>
      </c>
      <c r="W79" s="201" t="s">
        <v>69</v>
      </c>
      <c r="X79" s="199" t="s">
        <v>69</v>
      </c>
      <c r="Y79" s="200" t="s">
        <v>69</v>
      </c>
      <c r="Z79" s="215">
        <f t="shared" si="0"/>
        <v>61.563999999999993</v>
      </c>
    </row>
    <row r="80" spans="1:26" ht="35.25" thickBot="1" x14ac:dyDescent="0.3">
      <c r="A80" s="195" t="s">
        <v>195</v>
      </c>
      <c r="B80" s="217" t="s">
        <v>67</v>
      </c>
      <c r="C80" s="218" t="s">
        <v>196</v>
      </c>
      <c r="D80" s="219" t="s">
        <v>69</v>
      </c>
      <c r="E80" s="219" t="s">
        <v>69</v>
      </c>
      <c r="F80" s="219" t="s">
        <v>69</v>
      </c>
      <c r="G80" s="219" t="s">
        <v>69</v>
      </c>
      <c r="H80" s="219">
        <v>-35941.199999999997</v>
      </c>
      <c r="I80" s="219" t="s">
        <v>69</v>
      </c>
      <c r="J80" s="219" t="s">
        <v>69</v>
      </c>
      <c r="K80" s="219" t="s">
        <v>69</v>
      </c>
      <c r="L80" s="219" t="s">
        <v>69</v>
      </c>
      <c r="M80" s="219" t="s">
        <v>69</v>
      </c>
      <c r="N80" s="220" t="s">
        <v>69</v>
      </c>
      <c r="O80" s="219" t="s">
        <v>69</v>
      </c>
      <c r="P80" s="219" t="s">
        <v>69</v>
      </c>
      <c r="Q80" s="219" t="s">
        <v>69</v>
      </c>
      <c r="R80" s="219" t="s">
        <v>69</v>
      </c>
      <c r="S80" s="219">
        <v>-35941.199999999997</v>
      </c>
      <c r="T80" s="219" t="s">
        <v>69</v>
      </c>
      <c r="U80" s="219" t="s">
        <v>69</v>
      </c>
      <c r="V80" s="219" t="s">
        <v>69</v>
      </c>
      <c r="W80" s="221" t="s">
        <v>69</v>
      </c>
      <c r="X80" s="219" t="s">
        <v>69</v>
      </c>
      <c r="Y80" s="220" t="s">
        <v>69</v>
      </c>
      <c r="Z80" s="222">
        <f t="shared" si="0"/>
        <v>100</v>
      </c>
    </row>
    <row r="81" spans="1:26" ht="12.95" customHeight="1" x14ac:dyDescent="0.25">
      <c r="A81" s="15"/>
      <c r="B81" s="198"/>
      <c r="C81" s="198"/>
      <c r="D81" s="198" t="s">
        <v>197</v>
      </c>
      <c r="E81" s="198" t="s">
        <v>197</v>
      </c>
      <c r="F81" s="198" t="s">
        <v>197</v>
      </c>
      <c r="G81" s="198" t="s">
        <v>197</v>
      </c>
      <c r="H81" s="198"/>
      <c r="I81" s="198" t="s">
        <v>197</v>
      </c>
      <c r="J81" s="198" t="s">
        <v>197</v>
      </c>
      <c r="K81" s="198" t="s">
        <v>197</v>
      </c>
      <c r="L81" s="198" t="s">
        <v>197</v>
      </c>
      <c r="M81" s="198" t="s">
        <v>197</v>
      </c>
      <c r="N81" s="198" t="s">
        <v>197</v>
      </c>
      <c r="O81" s="198" t="s">
        <v>197</v>
      </c>
      <c r="P81" s="198" t="s">
        <v>197</v>
      </c>
      <c r="Q81" s="198" t="s">
        <v>197</v>
      </c>
      <c r="R81" s="198" t="s">
        <v>197</v>
      </c>
      <c r="S81" s="198"/>
      <c r="T81" s="198" t="s">
        <v>197</v>
      </c>
      <c r="U81" s="198" t="s">
        <v>197</v>
      </c>
      <c r="V81" s="198" t="s">
        <v>197</v>
      </c>
      <c r="W81" s="198" t="s">
        <v>197</v>
      </c>
      <c r="X81" s="198" t="s">
        <v>197</v>
      </c>
      <c r="Y81" s="198" t="s">
        <v>197</v>
      </c>
      <c r="Z81" s="7"/>
    </row>
    <row r="82" spans="1:26" ht="12.95" customHeight="1" x14ac:dyDescent="0.25">
      <c r="A82" s="15"/>
      <c r="B82" s="15"/>
      <c r="C82" s="1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6"/>
      <c r="Y82" s="7"/>
      <c r="Z82" s="7"/>
    </row>
  </sheetData>
  <mergeCells count="17">
    <mergeCell ref="Z13:Z14"/>
    <mergeCell ref="K8:L8"/>
    <mergeCell ref="K9:L9"/>
    <mergeCell ref="X12:Y12"/>
    <mergeCell ref="A13:A14"/>
    <mergeCell ref="B13:B14"/>
    <mergeCell ref="C13:C14"/>
    <mergeCell ref="K5:L5"/>
    <mergeCell ref="B6:I6"/>
    <mergeCell ref="K6:L6"/>
    <mergeCell ref="B7:I7"/>
    <mergeCell ref="K7:L7"/>
    <mergeCell ref="B1:I2"/>
    <mergeCell ref="K2:L2"/>
    <mergeCell ref="K3:L3"/>
    <mergeCell ref="C4:I4"/>
    <mergeCell ref="K4:L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6"/>
  <sheetViews>
    <sheetView zoomScaleNormal="100" zoomScaleSheetLayoutView="100" workbookViewId="0">
      <selection activeCell="V4" sqref="V4:V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7" width="9.140625" style="1" hidden="1"/>
    <col min="8" max="8" width="18.7109375" style="1" customWidth="1"/>
    <col min="9" max="14" width="9.140625" style="1" hidden="1"/>
    <col min="15" max="15" width="18.7109375" style="1" customWidth="1"/>
    <col min="16" max="21" width="9.140625" style="1" hidden="1"/>
    <col min="22" max="22" width="12.28515625" style="1" customWidth="1"/>
    <col min="23" max="16384" width="9.140625" style="1"/>
  </cols>
  <sheetData>
    <row r="1" spans="1:22" ht="7.5" customHeight="1" x14ac:dyDescent="0.25">
      <c r="A1" s="37"/>
      <c r="B1" s="38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7"/>
      <c r="V1" s="7"/>
    </row>
    <row r="2" spans="1:22" ht="14.1" customHeight="1" x14ac:dyDescent="0.25">
      <c r="A2" s="2" t="s">
        <v>198</v>
      </c>
      <c r="B2" s="2"/>
      <c r="C2" s="2"/>
      <c r="D2" s="17"/>
      <c r="E2" s="17"/>
      <c r="F2" s="17"/>
      <c r="G2" s="17"/>
      <c r="H2" s="17"/>
      <c r="I2" s="17"/>
      <c r="J2" s="17"/>
      <c r="K2" s="15"/>
      <c r="L2" s="15"/>
      <c r="M2" s="161" t="s">
        <v>199</v>
      </c>
      <c r="N2" s="162"/>
      <c r="O2" s="6"/>
      <c r="P2" s="6"/>
      <c r="Q2" s="6"/>
      <c r="R2" s="6"/>
      <c r="S2" s="6"/>
      <c r="T2" s="161" t="s">
        <v>200</v>
      </c>
      <c r="U2" s="162"/>
      <c r="V2" s="7"/>
    </row>
    <row r="3" spans="1:22" ht="12.95" customHeight="1" x14ac:dyDescent="0.25">
      <c r="A3" s="39"/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6"/>
      <c r="P3" s="6"/>
      <c r="Q3" s="6"/>
      <c r="R3" s="6"/>
      <c r="S3" s="6"/>
      <c r="T3" s="6"/>
      <c r="U3" s="7"/>
      <c r="V3" s="7"/>
    </row>
    <row r="4" spans="1:22" ht="11.45" customHeight="1" x14ac:dyDescent="0.25">
      <c r="A4" s="163" t="s">
        <v>23</v>
      </c>
      <c r="B4" s="163" t="s">
        <v>20</v>
      </c>
      <c r="C4" s="163" t="s">
        <v>201</v>
      </c>
      <c r="D4" s="192"/>
      <c r="E4" s="192"/>
      <c r="F4" s="192"/>
      <c r="G4" s="192"/>
      <c r="H4" s="191" t="s">
        <v>22</v>
      </c>
      <c r="I4" s="192"/>
      <c r="J4" s="192"/>
      <c r="K4" s="192"/>
      <c r="L4" s="192"/>
      <c r="M4" s="192"/>
      <c r="N4" s="192"/>
      <c r="O4" s="191" t="s">
        <v>24</v>
      </c>
      <c r="P4" s="192"/>
      <c r="Q4" s="192"/>
      <c r="R4" s="192"/>
      <c r="S4" s="192"/>
      <c r="T4" s="192"/>
      <c r="U4" s="192"/>
      <c r="V4" s="225" t="s">
        <v>517</v>
      </c>
    </row>
    <row r="5" spans="1:22" ht="140.44999999999999" customHeight="1" x14ac:dyDescent="0.25">
      <c r="A5" s="164"/>
      <c r="B5" s="164"/>
      <c r="C5" s="164"/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3" t="s">
        <v>29</v>
      </c>
      <c r="P5" s="23" t="s">
        <v>202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25"/>
    </row>
    <row r="6" spans="1:22" ht="11.45" customHeight="1" thickBot="1" x14ac:dyDescent="0.3">
      <c r="A6" s="22" t="s">
        <v>38</v>
      </c>
      <c r="B6" s="22" t="s">
        <v>39</v>
      </c>
      <c r="C6" s="196" t="s">
        <v>40</v>
      </c>
      <c r="D6" s="197" t="s">
        <v>44</v>
      </c>
      <c r="E6" s="197" t="s">
        <v>45</v>
      </c>
      <c r="F6" s="197" t="s">
        <v>46</v>
      </c>
      <c r="G6" s="197" t="s">
        <v>47</v>
      </c>
      <c r="H6" s="197" t="s">
        <v>48</v>
      </c>
      <c r="I6" s="197" t="s">
        <v>49</v>
      </c>
      <c r="J6" s="197" t="s">
        <v>50</v>
      </c>
      <c r="K6" s="197" t="s">
        <v>51</v>
      </c>
      <c r="L6" s="197" t="s">
        <v>52</v>
      </c>
      <c r="M6" s="197" t="s">
        <v>53</v>
      </c>
      <c r="N6" s="197" t="s">
        <v>54</v>
      </c>
      <c r="O6" s="197" t="s">
        <v>59</v>
      </c>
      <c r="P6" s="197" t="s">
        <v>60</v>
      </c>
      <c r="Q6" s="197" t="s">
        <v>61</v>
      </c>
      <c r="R6" s="197" t="s">
        <v>62</v>
      </c>
      <c r="S6" s="197" t="s">
        <v>63</v>
      </c>
      <c r="T6" s="197" t="s">
        <v>64</v>
      </c>
      <c r="U6" s="197" t="s">
        <v>65</v>
      </c>
      <c r="V6" s="7"/>
    </row>
    <row r="7" spans="1:22" ht="30" customHeight="1" x14ac:dyDescent="0.25">
      <c r="A7" s="42" t="s">
        <v>203</v>
      </c>
      <c r="B7" s="226" t="s">
        <v>204</v>
      </c>
      <c r="C7" s="232" t="s">
        <v>68</v>
      </c>
      <c r="D7" s="233" t="s">
        <v>69</v>
      </c>
      <c r="E7" s="233" t="s">
        <v>69</v>
      </c>
      <c r="F7" s="233" t="s">
        <v>69</v>
      </c>
      <c r="G7" s="233" t="s">
        <v>69</v>
      </c>
      <c r="H7" s="233">
        <v>1204244917.01</v>
      </c>
      <c r="I7" s="233" t="s">
        <v>69</v>
      </c>
      <c r="J7" s="233" t="s">
        <v>69</v>
      </c>
      <c r="K7" s="233" t="s">
        <v>69</v>
      </c>
      <c r="L7" s="233" t="s">
        <v>69</v>
      </c>
      <c r="M7" s="234" t="s">
        <v>69</v>
      </c>
      <c r="N7" s="234" t="s">
        <v>69</v>
      </c>
      <c r="O7" s="233">
        <v>723615890.48000002</v>
      </c>
      <c r="P7" s="233" t="s">
        <v>69</v>
      </c>
      <c r="Q7" s="233" t="s">
        <v>69</v>
      </c>
      <c r="R7" s="233" t="s">
        <v>69</v>
      </c>
      <c r="S7" s="233" t="s">
        <v>69</v>
      </c>
      <c r="T7" s="233" t="s">
        <v>69</v>
      </c>
      <c r="U7" s="234" t="s">
        <v>69</v>
      </c>
      <c r="V7" s="213">
        <f>O7/H7*100</f>
        <v>60.088764358387671</v>
      </c>
    </row>
    <row r="8" spans="1:22" ht="14.25" customHeight="1" x14ac:dyDescent="0.25">
      <c r="A8" s="30" t="s">
        <v>70</v>
      </c>
      <c r="B8" s="227"/>
      <c r="C8" s="235"/>
      <c r="D8" s="207"/>
      <c r="E8" s="207"/>
      <c r="F8" s="207"/>
      <c r="G8" s="207"/>
      <c r="H8" s="207"/>
      <c r="I8" s="207"/>
      <c r="J8" s="207"/>
      <c r="K8" s="207"/>
      <c r="L8" s="207"/>
      <c r="M8" s="231"/>
      <c r="N8" s="231"/>
      <c r="O8" s="207"/>
      <c r="P8" s="207"/>
      <c r="Q8" s="207"/>
      <c r="R8" s="207"/>
      <c r="S8" s="207"/>
      <c r="T8" s="207"/>
      <c r="U8" s="231"/>
      <c r="V8" s="215"/>
    </row>
    <row r="9" spans="1:22" x14ac:dyDescent="0.25">
      <c r="A9" s="34" t="s">
        <v>205</v>
      </c>
      <c r="B9" s="228" t="s">
        <v>204</v>
      </c>
      <c r="C9" s="235" t="s">
        <v>206</v>
      </c>
      <c r="D9" s="199" t="s">
        <v>69</v>
      </c>
      <c r="E9" s="199" t="s">
        <v>69</v>
      </c>
      <c r="F9" s="199" t="s">
        <v>69</v>
      </c>
      <c r="G9" s="199" t="s">
        <v>69</v>
      </c>
      <c r="H9" s="199">
        <v>2084000</v>
      </c>
      <c r="I9" s="199" t="s">
        <v>69</v>
      </c>
      <c r="J9" s="199" t="s">
        <v>69</v>
      </c>
      <c r="K9" s="199" t="s">
        <v>69</v>
      </c>
      <c r="L9" s="199" t="s">
        <v>69</v>
      </c>
      <c r="M9" s="200" t="s">
        <v>69</v>
      </c>
      <c r="N9" s="200" t="s">
        <v>69</v>
      </c>
      <c r="O9" s="199">
        <v>1631368.66</v>
      </c>
      <c r="P9" s="199" t="s">
        <v>69</v>
      </c>
      <c r="Q9" s="199" t="s">
        <v>69</v>
      </c>
      <c r="R9" s="199" t="s">
        <v>69</v>
      </c>
      <c r="S9" s="199" t="s">
        <v>69</v>
      </c>
      <c r="T9" s="199" t="s">
        <v>69</v>
      </c>
      <c r="U9" s="199" t="s">
        <v>69</v>
      </c>
      <c r="V9" s="215">
        <f t="shared" ref="V8:V71" si="0">O9/H9*100</f>
        <v>78.280645873320537</v>
      </c>
    </row>
    <row r="10" spans="1:22" ht="34.5" x14ac:dyDescent="0.25">
      <c r="A10" s="34" t="s">
        <v>207</v>
      </c>
      <c r="B10" s="228" t="s">
        <v>204</v>
      </c>
      <c r="C10" s="235" t="s">
        <v>208</v>
      </c>
      <c r="D10" s="199" t="s">
        <v>69</v>
      </c>
      <c r="E10" s="199" t="s">
        <v>69</v>
      </c>
      <c r="F10" s="199" t="s">
        <v>69</v>
      </c>
      <c r="G10" s="199" t="s">
        <v>69</v>
      </c>
      <c r="H10" s="199">
        <v>629400</v>
      </c>
      <c r="I10" s="199" t="s">
        <v>69</v>
      </c>
      <c r="J10" s="199" t="s">
        <v>69</v>
      </c>
      <c r="K10" s="199" t="s">
        <v>69</v>
      </c>
      <c r="L10" s="199" t="s">
        <v>69</v>
      </c>
      <c r="M10" s="200" t="s">
        <v>69</v>
      </c>
      <c r="N10" s="200" t="s">
        <v>69</v>
      </c>
      <c r="O10" s="199">
        <v>455415.49</v>
      </c>
      <c r="P10" s="199" t="s">
        <v>69</v>
      </c>
      <c r="Q10" s="199" t="s">
        <v>69</v>
      </c>
      <c r="R10" s="199" t="s">
        <v>69</v>
      </c>
      <c r="S10" s="199" t="s">
        <v>69</v>
      </c>
      <c r="T10" s="199" t="s">
        <v>69</v>
      </c>
      <c r="U10" s="199" t="s">
        <v>69</v>
      </c>
      <c r="V10" s="215">
        <f t="shared" si="0"/>
        <v>72.357084524944398</v>
      </c>
    </row>
    <row r="11" spans="1:22" x14ac:dyDescent="0.25">
      <c r="A11" s="34" t="s">
        <v>205</v>
      </c>
      <c r="B11" s="228" t="s">
        <v>204</v>
      </c>
      <c r="C11" s="235" t="s">
        <v>209</v>
      </c>
      <c r="D11" s="199" t="s">
        <v>69</v>
      </c>
      <c r="E11" s="199" t="s">
        <v>69</v>
      </c>
      <c r="F11" s="199" t="s">
        <v>69</v>
      </c>
      <c r="G11" s="199" t="s">
        <v>69</v>
      </c>
      <c r="H11" s="199">
        <v>1202545.2</v>
      </c>
      <c r="I11" s="199" t="s">
        <v>69</v>
      </c>
      <c r="J11" s="199" t="s">
        <v>69</v>
      </c>
      <c r="K11" s="199" t="s">
        <v>69</v>
      </c>
      <c r="L11" s="199" t="s">
        <v>69</v>
      </c>
      <c r="M11" s="200" t="s">
        <v>69</v>
      </c>
      <c r="N11" s="200" t="s">
        <v>69</v>
      </c>
      <c r="O11" s="199">
        <v>970242.78</v>
      </c>
      <c r="P11" s="199" t="s">
        <v>69</v>
      </c>
      <c r="Q11" s="199" t="s">
        <v>69</v>
      </c>
      <c r="R11" s="199" t="s">
        <v>69</v>
      </c>
      <c r="S11" s="199" t="s">
        <v>69</v>
      </c>
      <c r="T11" s="199" t="s">
        <v>69</v>
      </c>
      <c r="U11" s="199" t="s">
        <v>69</v>
      </c>
      <c r="V11" s="215">
        <f t="shared" si="0"/>
        <v>80.682437549956546</v>
      </c>
    </row>
    <row r="12" spans="1:22" ht="34.5" x14ac:dyDescent="0.25">
      <c r="A12" s="34" t="s">
        <v>207</v>
      </c>
      <c r="B12" s="228" t="s">
        <v>204</v>
      </c>
      <c r="C12" s="235" t="s">
        <v>210</v>
      </c>
      <c r="D12" s="199" t="s">
        <v>69</v>
      </c>
      <c r="E12" s="199" t="s">
        <v>69</v>
      </c>
      <c r="F12" s="199" t="s">
        <v>69</v>
      </c>
      <c r="G12" s="199" t="s">
        <v>69</v>
      </c>
      <c r="H12" s="199">
        <v>386743.49</v>
      </c>
      <c r="I12" s="199" t="s">
        <v>69</v>
      </c>
      <c r="J12" s="199" t="s">
        <v>69</v>
      </c>
      <c r="K12" s="199" t="s">
        <v>69</v>
      </c>
      <c r="L12" s="199" t="s">
        <v>69</v>
      </c>
      <c r="M12" s="200" t="s">
        <v>69</v>
      </c>
      <c r="N12" s="200" t="s">
        <v>69</v>
      </c>
      <c r="O12" s="199">
        <v>292966.46999999997</v>
      </c>
      <c r="P12" s="199" t="s">
        <v>69</v>
      </c>
      <c r="Q12" s="199" t="s">
        <v>69</v>
      </c>
      <c r="R12" s="199" t="s">
        <v>69</v>
      </c>
      <c r="S12" s="199" t="s">
        <v>69</v>
      </c>
      <c r="T12" s="199" t="s">
        <v>69</v>
      </c>
      <c r="U12" s="199" t="s">
        <v>69</v>
      </c>
      <c r="V12" s="215">
        <f t="shared" si="0"/>
        <v>75.752140003701157</v>
      </c>
    </row>
    <row r="13" spans="1:22" x14ac:dyDescent="0.25">
      <c r="A13" s="34" t="s">
        <v>211</v>
      </c>
      <c r="B13" s="228" t="s">
        <v>204</v>
      </c>
      <c r="C13" s="235" t="s">
        <v>212</v>
      </c>
      <c r="D13" s="199" t="s">
        <v>69</v>
      </c>
      <c r="E13" s="199" t="s">
        <v>69</v>
      </c>
      <c r="F13" s="199" t="s">
        <v>69</v>
      </c>
      <c r="G13" s="199" t="s">
        <v>69</v>
      </c>
      <c r="H13" s="199">
        <v>256.51</v>
      </c>
      <c r="I13" s="199" t="s">
        <v>69</v>
      </c>
      <c r="J13" s="199" t="s">
        <v>69</v>
      </c>
      <c r="K13" s="199" t="s">
        <v>69</v>
      </c>
      <c r="L13" s="199" t="s">
        <v>69</v>
      </c>
      <c r="M13" s="200" t="s">
        <v>69</v>
      </c>
      <c r="N13" s="200" t="s">
        <v>69</v>
      </c>
      <c r="O13" s="199">
        <v>256.51</v>
      </c>
      <c r="P13" s="199" t="s">
        <v>69</v>
      </c>
      <c r="Q13" s="199" t="s">
        <v>69</v>
      </c>
      <c r="R13" s="199" t="s">
        <v>69</v>
      </c>
      <c r="S13" s="199" t="s">
        <v>69</v>
      </c>
      <c r="T13" s="199" t="s">
        <v>69</v>
      </c>
      <c r="U13" s="199" t="s">
        <v>69</v>
      </c>
      <c r="V13" s="215">
        <f t="shared" si="0"/>
        <v>100</v>
      </c>
    </row>
    <row r="14" spans="1:22" x14ac:dyDescent="0.25">
      <c r="A14" s="34" t="s">
        <v>205</v>
      </c>
      <c r="B14" s="228" t="s">
        <v>204</v>
      </c>
      <c r="C14" s="235" t="s">
        <v>213</v>
      </c>
      <c r="D14" s="199" t="s">
        <v>69</v>
      </c>
      <c r="E14" s="199" t="s">
        <v>69</v>
      </c>
      <c r="F14" s="199" t="s">
        <v>69</v>
      </c>
      <c r="G14" s="199" t="s">
        <v>69</v>
      </c>
      <c r="H14" s="199">
        <v>17830800</v>
      </c>
      <c r="I14" s="199" t="s">
        <v>69</v>
      </c>
      <c r="J14" s="199" t="s">
        <v>69</v>
      </c>
      <c r="K14" s="199" t="s">
        <v>69</v>
      </c>
      <c r="L14" s="199" t="s">
        <v>69</v>
      </c>
      <c r="M14" s="200" t="s">
        <v>69</v>
      </c>
      <c r="N14" s="200" t="s">
        <v>69</v>
      </c>
      <c r="O14" s="199">
        <v>14458921.880000001</v>
      </c>
      <c r="P14" s="199" t="s">
        <v>69</v>
      </c>
      <c r="Q14" s="199" t="s">
        <v>69</v>
      </c>
      <c r="R14" s="199" t="s">
        <v>69</v>
      </c>
      <c r="S14" s="199" t="s">
        <v>69</v>
      </c>
      <c r="T14" s="199" t="s">
        <v>69</v>
      </c>
      <c r="U14" s="199" t="s">
        <v>69</v>
      </c>
      <c r="V14" s="215">
        <f t="shared" si="0"/>
        <v>81.089585885097705</v>
      </c>
    </row>
    <row r="15" spans="1:22" ht="23.25" x14ac:dyDescent="0.25">
      <c r="A15" s="34" t="s">
        <v>214</v>
      </c>
      <c r="B15" s="228" t="s">
        <v>204</v>
      </c>
      <c r="C15" s="235" t="s">
        <v>215</v>
      </c>
      <c r="D15" s="199" t="s">
        <v>69</v>
      </c>
      <c r="E15" s="199" t="s">
        <v>69</v>
      </c>
      <c r="F15" s="199" t="s">
        <v>69</v>
      </c>
      <c r="G15" s="199" t="s">
        <v>69</v>
      </c>
      <c r="H15" s="199">
        <v>127557</v>
      </c>
      <c r="I15" s="199" t="s">
        <v>69</v>
      </c>
      <c r="J15" s="199" t="s">
        <v>69</v>
      </c>
      <c r="K15" s="199" t="s">
        <v>69</v>
      </c>
      <c r="L15" s="199" t="s">
        <v>69</v>
      </c>
      <c r="M15" s="200" t="s">
        <v>69</v>
      </c>
      <c r="N15" s="200" t="s">
        <v>69</v>
      </c>
      <c r="O15" s="199">
        <v>127557</v>
      </c>
      <c r="P15" s="199" t="s">
        <v>69</v>
      </c>
      <c r="Q15" s="199" t="s">
        <v>69</v>
      </c>
      <c r="R15" s="199" t="s">
        <v>69</v>
      </c>
      <c r="S15" s="199" t="s">
        <v>69</v>
      </c>
      <c r="T15" s="199" t="s">
        <v>69</v>
      </c>
      <c r="U15" s="199" t="s">
        <v>69</v>
      </c>
      <c r="V15" s="215">
        <f t="shared" si="0"/>
        <v>100</v>
      </c>
    </row>
    <row r="16" spans="1:22" ht="34.5" x14ac:dyDescent="0.25">
      <c r="A16" s="34" t="s">
        <v>207</v>
      </c>
      <c r="B16" s="228" t="s">
        <v>204</v>
      </c>
      <c r="C16" s="235" t="s">
        <v>216</v>
      </c>
      <c r="D16" s="199" t="s">
        <v>69</v>
      </c>
      <c r="E16" s="199" t="s">
        <v>69</v>
      </c>
      <c r="F16" s="199" t="s">
        <v>69</v>
      </c>
      <c r="G16" s="199" t="s">
        <v>69</v>
      </c>
      <c r="H16" s="199">
        <v>5385917.0599999996</v>
      </c>
      <c r="I16" s="199" t="s">
        <v>69</v>
      </c>
      <c r="J16" s="199" t="s">
        <v>69</v>
      </c>
      <c r="K16" s="199" t="s">
        <v>69</v>
      </c>
      <c r="L16" s="199" t="s">
        <v>69</v>
      </c>
      <c r="M16" s="200" t="s">
        <v>69</v>
      </c>
      <c r="N16" s="200" t="s">
        <v>69</v>
      </c>
      <c r="O16" s="199">
        <v>4300225.22</v>
      </c>
      <c r="P16" s="199" t="s">
        <v>69</v>
      </c>
      <c r="Q16" s="199" t="s">
        <v>69</v>
      </c>
      <c r="R16" s="199" t="s">
        <v>69</v>
      </c>
      <c r="S16" s="199" t="s">
        <v>69</v>
      </c>
      <c r="T16" s="199" t="s">
        <v>69</v>
      </c>
      <c r="U16" s="199" t="s">
        <v>69</v>
      </c>
      <c r="V16" s="215">
        <f t="shared" si="0"/>
        <v>79.842024526088778</v>
      </c>
    </row>
    <row r="17" spans="1:22" ht="23.25" x14ac:dyDescent="0.25">
      <c r="A17" s="34" t="s">
        <v>217</v>
      </c>
      <c r="B17" s="228" t="s">
        <v>204</v>
      </c>
      <c r="C17" s="235" t="s">
        <v>218</v>
      </c>
      <c r="D17" s="199" t="s">
        <v>69</v>
      </c>
      <c r="E17" s="199" t="s">
        <v>69</v>
      </c>
      <c r="F17" s="199" t="s">
        <v>69</v>
      </c>
      <c r="G17" s="199" t="s">
        <v>69</v>
      </c>
      <c r="H17" s="199">
        <v>1009796</v>
      </c>
      <c r="I17" s="199" t="s">
        <v>69</v>
      </c>
      <c r="J17" s="199" t="s">
        <v>69</v>
      </c>
      <c r="K17" s="199" t="s">
        <v>69</v>
      </c>
      <c r="L17" s="199" t="s">
        <v>69</v>
      </c>
      <c r="M17" s="200" t="s">
        <v>69</v>
      </c>
      <c r="N17" s="200" t="s">
        <v>69</v>
      </c>
      <c r="O17" s="199">
        <v>311715</v>
      </c>
      <c r="P17" s="199" t="s">
        <v>69</v>
      </c>
      <c r="Q17" s="199" t="s">
        <v>69</v>
      </c>
      <c r="R17" s="199" t="s">
        <v>69</v>
      </c>
      <c r="S17" s="199" t="s">
        <v>69</v>
      </c>
      <c r="T17" s="199" t="s">
        <v>69</v>
      </c>
      <c r="U17" s="199" t="s">
        <v>69</v>
      </c>
      <c r="V17" s="215">
        <f t="shared" si="0"/>
        <v>30.869106235318817</v>
      </c>
    </row>
    <row r="18" spans="1:22" x14ac:dyDescent="0.25">
      <c r="A18" s="34" t="s">
        <v>219</v>
      </c>
      <c r="B18" s="228" t="s">
        <v>204</v>
      </c>
      <c r="C18" s="235" t="s">
        <v>220</v>
      </c>
      <c r="D18" s="199" t="s">
        <v>69</v>
      </c>
      <c r="E18" s="199" t="s">
        <v>69</v>
      </c>
      <c r="F18" s="199" t="s">
        <v>69</v>
      </c>
      <c r="G18" s="199" t="s">
        <v>69</v>
      </c>
      <c r="H18" s="199">
        <v>1201045.1399999999</v>
      </c>
      <c r="I18" s="199" t="s">
        <v>69</v>
      </c>
      <c r="J18" s="199" t="s">
        <v>69</v>
      </c>
      <c r="K18" s="199" t="s">
        <v>69</v>
      </c>
      <c r="L18" s="199" t="s">
        <v>69</v>
      </c>
      <c r="M18" s="200" t="s">
        <v>69</v>
      </c>
      <c r="N18" s="200" t="s">
        <v>69</v>
      </c>
      <c r="O18" s="199">
        <v>704773.55</v>
      </c>
      <c r="P18" s="199" t="s">
        <v>69</v>
      </c>
      <c r="Q18" s="199" t="s">
        <v>69</v>
      </c>
      <c r="R18" s="199" t="s">
        <v>69</v>
      </c>
      <c r="S18" s="199" t="s">
        <v>69</v>
      </c>
      <c r="T18" s="199" t="s">
        <v>69</v>
      </c>
      <c r="U18" s="199" t="s">
        <v>69</v>
      </c>
      <c r="V18" s="215">
        <f t="shared" si="0"/>
        <v>58.680021801678507</v>
      </c>
    </row>
    <row r="19" spans="1:22" x14ac:dyDescent="0.25">
      <c r="A19" s="34" t="s">
        <v>221</v>
      </c>
      <c r="B19" s="228" t="s">
        <v>204</v>
      </c>
      <c r="C19" s="235" t="s">
        <v>222</v>
      </c>
      <c r="D19" s="199" t="s">
        <v>69</v>
      </c>
      <c r="E19" s="199" t="s">
        <v>69</v>
      </c>
      <c r="F19" s="199" t="s">
        <v>69</v>
      </c>
      <c r="G19" s="199" t="s">
        <v>69</v>
      </c>
      <c r="H19" s="199">
        <v>1646435.26</v>
      </c>
      <c r="I19" s="199" t="s">
        <v>69</v>
      </c>
      <c r="J19" s="199" t="s">
        <v>69</v>
      </c>
      <c r="K19" s="199" t="s">
        <v>69</v>
      </c>
      <c r="L19" s="199" t="s">
        <v>69</v>
      </c>
      <c r="M19" s="200" t="s">
        <v>69</v>
      </c>
      <c r="N19" s="200" t="s">
        <v>69</v>
      </c>
      <c r="O19" s="199">
        <v>1016210.46</v>
      </c>
      <c r="P19" s="199" t="s">
        <v>69</v>
      </c>
      <c r="Q19" s="199" t="s">
        <v>69</v>
      </c>
      <c r="R19" s="199" t="s">
        <v>69</v>
      </c>
      <c r="S19" s="199" t="s">
        <v>69</v>
      </c>
      <c r="T19" s="199" t="s">
        <v>69</v>
      </c>
      <c r="U19" s="199" t="s">
        <v>69</v>
      </c>
      <c r="V19" s="215">
        <f t="shared" si="0"/>
        <v>61.721859625382415</v>
      </c>
    </row>
    <row r="20" spans="1:22" x14ac:dyDescent="0.25">
      <c r="A20" s="34" t="s">
        <v>223</v>
      </c>
      <c r="B20" s="228" t="s">
        <v>204</v>
      </c>
      <c r="C20" s="235" t="s">
        <v>224</v>
      </c>
      <c r="D20" s="199" t="s">
        <v>69</v>
      </c>
      <c r="E20" s="199" t="s">
        <v>69</v>
      </c>
      <c r="F20" s="199" t="s">
        <v>69</v>
      </c>
      <c r="G20" s="199" t="s">
        <v>69</v>
      </c>
      <c r="H20" s="199">
        <v>1245</v>
      </c>
      <c r="I20" s="199" t="s">
        <v>69</v>
      </c>
      <c r="J20" s="199" t="s">
        <v>69</v>
      </c>
      <c r="K20" s="199" t="s">
        <v>69</v>
      </c>
      <c r="L20" s="199" t="s">
        <v>69</v>
      </c>
      <c r="M20" s="200" t="s">
        <v>69</v>
      </c>
      <c r="N20" s="200" t="s">
        <v>69</v>
      </c>
      <c r="O20" s="199">
        <v>934</v>
      </c>
      <c r="P20" s="199" t="s">
        <v>69</v>
      </c>
      <c r="Q20" s="199" t="s">
        <v>69</v>
      </c>
      <c r="R20" s="199" t="s">
        <v>69</v>
      </c>
      <c r="S20" s="199" t="s">
        <v>69</v>
      </c>
      <c r="T20" s="199" t="s">
        <v>69</v>
      </c>
      <c r="U20" s="199" t="s">
        <v>69</v>
      </c>
      <c r="V20" s="215">
        <f t="shared" si="0"/>
        <v>75.02008032128515</v>
      </c>
    </row>
    <row r="21" spans="1:22" x14ac:dyDescent="0.25">
      <c r="A21" s="34" t="s">
        <v>211</v>
      </c>
      <c r="B21" s="228" t="s">
        <v>204</v>
      </c>
      <c r="C21" s="235" t="s">
        <v>225</v>
      </c>
      <c r="D21" s="199" t="s">
        <v>69</v>
      </c>
      <c r="E21" s="199" t="s">
        <v>69</v>
      </c>
      <c r="F21" s="199" t="s">
        <v>69</v>
      </c>
      <c r="G21" s="199" t="s">
        <v>69</v>
      </c>
      <c r="H21" s="199">
        <v>167412.94</v>
      </c>
      <c r="I21" s="199" t="s">
        <v>69</v>
      </c>
      <c r="J21" s="199" t="s">
        <v>69</v>
      </c>
      <c r="K21" s="199" t="s">
        <v>69</v>
      </c>
      <c r="L21" s="199" t="s">
        <v>69</v>
      </c>
      <c r="M21" s="200" t="s">
        <v>69</v>
      </c>
      <c r="N21" s="200" t="s">
        <v>69</v>
      </c>
      <c r="O21" s="199">
        <v>166412.94</v>
      </c>
      <c r="P21" s="199" t="s">
        <v>69</v>
      </c>
      <c r="Q21" s="199" t="s">
        <v>69</v>
      </c>
      <c r="R21" s="199" t="s">
        <v>69</v>
      </c>
      <c r="S21" s="199" t="s">
        <v>69</v>
      </c>
      <c r="T21" s="199" t="s">
        <v>69</v>
      </c>
      <c r="U21" s="199" t="s">
        <v>69</v>
      </c>
      <c r="V21" s="215">
        <f t="shared" si="0"/>
        <v>99.402674608067926</v>
      </c>
    </row>
    <row r="22" spans="1:22" x14ac:dyDescent="0.25">
      <c r="A22" s="34" t="s">
        <v>219</v>
      </c>
      <c r="B22" s="228" t="s">
        <v>204</v>
      </c>
      <c r="C22" s="235" t="s">
        <v>226</v>
      </c>
      <c r="D22" s="199" t="s">
        <v>69</v>
      </c>
      <c r="E22" s="199" t="s">
        <v>69</v>
      </c>
      <c r="F22" s="199" t="s">
        <v>69</v>
      </c>
      <c r="G22" s="199" t="s">
        <v>69</v>
      </c>
      <c r="H22" s="199">
        <v>36600</v>
      </c>
      <c r="I22" s="199" t="s">
        <v>69</v>
      </c>
      <c r="J22" s="199" t="s">
        <v>69</v>
      </c>
      <c r="K22" s="199" t="s">
        <v>69</v>
      </c>
      <c r="L22" s="199" t="s">
        <v>69</v>
      </c>
      <c r="M22" s="200" t="s">
        <v>69</v>
      </c>
      <c r="N22" s="200" t="s">
        <v>69</v>
      </c>
      <c r="O22" s="199">
        <v>36600</v>
      </c>
      <c r="P22" s="199" t="s">
        <v>69</v>
      </c>
      <c r="Q22" s="199" t="s">
        <v>69</v>
      </c>
      <c r="R22" s="199" t="s">
        <v>69</v>
      </c>
      <c r="S22" s="199" t="s">
        <v>69</v>
      </c>
      <c r="T22" s="199" t="s">
        <v>69</v>
      </c>
      <c r="U22" s="199" t="s">
        <v>69</v>
      </c>
      <c r="V22" s="215">
        <f t="shared" si="0"/>
        <v>100</v>
      </c>
    </row>
    <row r="23" spans="1:22" x14ac:dyDescent="0.25">
      <c r="A23" s="34" t="s">
        <v>205</v>
      </c>
      <c r="B23" s="228" t="s">
        <v>204</v>
      </c>
      <c r="C23" s="235" t="s">
        <v>227</v>
      </c>
      <c r="D23" s="199" t="s">
        <v>69</v>
      </c>
      <c r="E23" s="199" t="s">
        <v>69</v>
      </c>
      <c r="F23" s="199" t="s">
        <v>69</v>
      </c>
      <c r="G23" s="199" t="s">
        <v>69</v>
      </c>
      <c r="H23" s="199">
        <v>9358018.1199999992</v>
      </c>
      <c r="I23" s="199" t="s">
        <v>69</v>
      </c>
      <c r="J23" s="199" t="s">
        <v>69</v>
      </c>
      <c r="K23" s="199" t="s">
        <v>69</v>
      </c>
      <c r="L23" s="199" t="s">
        <v>69</v>
      </c>
      <c r="M23" s="200" t="s">
        <v>69</v>
      </c>
      <c r="N23" s="200" t="s">
        <v>69</v>
      </c>
      <c r="O23" s="199">
        <v>5600598.3700000001</v>
      </c>
      <c r="P23" s="199" t="s">
        <v>69</v>
      </c>
      <c r="Q23" s="199" t="s">
        <v>69</v>
      </c>
      <c r="R23" s="199" t="s">
        <v>69</v>
      </c>
      <c r="S23" s="199" t="s">
        <v>69</v>
      </c>
      <c r="T23" s="199" t="s">
        <v>69</v>
      </c>
      <c r="U23" s="199" t="s">
        <v>69</v>
      </c>
      <c r="V23" s="215">
        <f t="shared" si="0"/>
        <v>59.848124871978783</v>
      </c>
    </row>
    <row r="24" spans="1:22" ht="34.5" x14ac:dyDescent="0.25">
      <c r="A24" s="34" t="s">
        <v>207</v>
      </c>
      <c r="B24" s="228" t="s">
        <v>204</v>
      </c>
      <c r="C24" s="235" t="s">
        <v>228</v>
      </c>
      <c r="D24" s="199" t="s">
        <v>69</v>
      </c>
      <c r="E24" s="199" t="s">
        <v>69</v>
      </c>
      <c r="F24" s="199" t="s">
        <v>69</v>
      </c>
      <c r="G24" s="199" t="s">
        <v>69</v>
      </c>
      <c r="H24" s="199">
        <v>2273138.91</v>
      </c>
      <c r="I24" s="199" t="s">
        <v>69</v>
      </c>
      <c r="J24" s="199" t="s">
        <v>69</v>
      </c>
      <c r="K24" s="199" t="s">
        <v>69</v>
      </c>
      <c r="L24" s="199" t="s">
        <v>69</v>
      </c>
      <c r="M24" s="200" t="s">
        <v>69</v>
      </c>
      <c r="N24" s="200" t="s">
        <v>69</v>
      </c>
      <c r="O24" s="199">
        <v>1729296.49</v>
      </c>
      <c r="P24" s="199" t="s">
        <v>69</v>
      </c>
      <c r="Q24" s="199" t="s">
        <v>69</v>
      </c>
      <c r="R24" s="199" t="s">
        <v>69</v>
      </c>
      <c r="S24" s="199" t="s">
        <v>69</v>
      </c>
      <c r="T24" s="199" t="s">
        <v>69</v>
      </c>
      <c r="U24" s="199" t="s">
        <v>69</v>
      </c>
      <c r="V24" s="215">
        <f t="shared" si="0"/>
        <v>76.075266777251187</v>
      </c>
    </row>
    <row r="25" spans="1:22" ht="23.25" x14ac:dyDescent="0.25">
      <c r="A25" s="34" t="s">
        <v>217</v>
      </c>
      <c r="B25" s="228" t="s">
        <v>204</v>
      </c>
      <c r="C25" s="235" t="s">
        <v>229</v>
      </c>
      <c r="D25" s="199" t="s">
        <v>69</v>
      </c>
      <c r="E25" s="199" t="s">
        <v>69</v>
      </c>
      <c r="F25" s="199" t="s">
        <v>69</v>
      </c>
      <c r="G25" s="199" t="s">
        <v>69</v>
      </c>
      <c r="H25" s="199">
        <v>1681473</v>
      </c>
      <c r="I25" s="199" t="s">
        <v>69</v>
      </c>
      <c r="J25" s="199" t="s">
        <v>69</v>
      </c>
      <c r="K25" s="199" t="s">
        <v>69</v>
      </c>
      <c r="L25" s="199" t="s">
        <v>69</v>
      </c>
      <c r="M25" s="200" t="s">
        <v>69</v>
      </c>
      <c r="N25" s="200" t="s">
        <v>69</v>
      </c>
      <c r="O25" s="199">
        <v>1304527.75</v>
      </c>
      <c r="P25" s="199" t="s">
        <v>69</v>
      </c>
      <c r="Q25" s="199" t="s">
        <v>69</v>
      </c>
      <c r="R25" s="199" t="s">
        <v>69</v>
      </c>
      <c r="S25" s="199" t="s">
        <v>69</v>
      </c>
      <c r="T25" s="199" t="s">
        <v>69</v>
      </c>
      <c r="U25" s="199" t="s">
        <v>69</v>
      </c>
      <c r="V25" s="215">
        <f t="shared" si="0"/>
        <v>77.582438136086623</v>
      </c>
    </row>
    <row r="26" spans="1:22" x14ac:dyDescent="0.25">
      <c r="A26" s="34" t="s">
        <v>219</v>
      </c>
      <c r="B26" s="228" t="s">
        <v>204</v>
      </c>
      <c r="C26" s="235" t="s">
        <v>230</v>
      </c>
      <c r="D26" s="199" t="s">
        <v>69</v>
      </c>
      <c r="E26" s="199" t="s">
        <v>69</v>
      </c>
      <c r="F26" s="199" t="s">
        <v>69</v>
      </c>
      <c r="G26" s="199" t="s">
        <v>69</v>
      </c>
      <c r="H26" s="199">
        <v>198336.76</v>
      </c>
      <c r="I26" s="199" t="s">
        <v>69</v>
      </c>
      <c r="J26" s="199" t="s">
        <v>69</v>
      </c>
      <c r="K26" s="199" t="s">
        <v>69</v>
      </c>
      <c r="L26" s="199" t="s">
        <v>69</v>
      </c>
      <c r="M26" s="200" t="s">
        <v>69</v>
      </c>
      <c r="N26" s="200" t="s">
        <v>69</v>
      </c>
      <c r="O26" s="199">
        <v>128229.63</v>
      </c>
      <c r="P26" s="199" t="s">
        <v>69</v>
      </c>
      <c r="Q26" s="199" t="s">
        <v>69</v>
      </c>
      <c r="R26" s="199" t="s">
        <v>69</v>
      </c>
      <c r="S26" s="199" t="s">
        <v>69</v>
      </c>
      <c r="T26" s="199" t="s">
        <v>69</v>
      </c>
      <c r="U26" s="199" t="s">
        <v>69</v>
      </c>
      <c r="V26" s="215">
        <f t="shared" si="0"/>
        <v>64.652477937019853</v>
      </c>
    </row>
    <row r="27" spans="1:22" x14ac:dyDescent="0.25">
      <c r="A27" s="34" t="s">
        <v>211</v>
      </c>
      <c r="B27" s="228" t="s">
        <v>204</v>
      </c>
      <c r="C27" s="235" t="s">
        <v>231</v>
      </c>
      <c r="D27" s="199" t="s">
        <v>69</v>
      </c>
      <c r="E27" s="199" t="s">
        <v>69</v>
      </c>
      <c r="F27" s="199" t="s">
        <v>69</v>
      </c>
      <c r="G27" s="199" t="s">
        <v>69</v>
      </c>
      <c r="H27" s="199">
        <v>11324.33</v>
      </c>
      <c r="I27" s="199" t="s">
        <v>69</v>
      </c>
      <c r="J27" s="199" t="s">
        <v>69</v>
      </c>
      <c r="K27" s="199" t="s">
        <v>69</v>
      </c>
      <c r="L27" s="199" t="s">
        <v>69</v>
      </c>
      <c r="M27" s="200" t="s">
        <v>69</v>
      </c>
      <c r="N27" s="200" t="s">
        <v>69</v>
      </c>
      <c r="O27" s="199">
        <v>1324.33</v>
      </c>
      <c r="P27" s="199" t="s">
        <v>69</v>
      </c>
      <c r="Q27" s="199" t="s">
        <v>69</v>
      </c>
      <c r="R27" s="199" t="s">
        <v>69</v>
      </c>
      <c r="S27" s="199" t="s">
        <v>69</v>
      </c>
      <c r="T27" s="199" t="s">
        <v>69</v>
      </c>
      <c r="U27" s="199" t="s">
        <v>69</v>
      </c>
      <c r="V27" s="215">
        <f t="shared" si="0"/>
        <v>11.694554997955727</v>
      </c>
    </row>
    <row r="28" spans="1:22" x14ac:dyDescent="0.25">
      <c r="A28" s="34" t="s">
        <v>232</v>
      </c>
      <c r="B28" s="228" t="s">
        <v>204</v>
      </c>
      <c r="C28" s="235" t="s">
        <v>233</v>
      </c>
      <c r="D28" s="199" t="s">
        <v>69</v>
      </c>
      <c r="E28" s="199" t="s">
        <v>69</v>
      </c>
      <c r="F28" s="199" t="s">
        <v>69</v>
      </c>
      <c r="G28" s="199" t="s">
        <v>69</v>
      </c>
      <c r="H28" s="199">
        <v>287000</v>
      </c>
      <c r="I28" s="199" t="s">
        <v>69</v>
      </c>
      <c r="J28" s="199" t="s">
        <v>69</v>
      </c>
      <c r="K28" s="199" t="s">
        <v>69</v>
      </c>
      <c r="L28" s="199" t="s">
        <v>69</v>
      </c>
      <c r="M28" s="200" t="s">
        <v>69</v>
      </c>
      <c r="N28" s="200" t="s">
        <v>69</v>
      </c>
      <c r="O28" s="199">
        <v>287000</v>
      </c>
      <c r="P28" s="199" t="s">
        <v>69</v>
      </c>
      <c r="Q28" s="199" t="s">
        <v>69</v>
      </c>
      <c r="R28" s="199" t="s">
        <v>69</v>
      </c>
      <c r="S28" s="199" t="s">
        <v>69</v>
      </c>
      <c r="T28" s="199" t="s">
        <v>69</v>
      </c>
      <c r="U28" s="199" t="s">
        <v>69</v>
      </c>
      <c r="V28" s="215">
        <f t="shared" si="0"/>
        <v>100</v>
      </c>
    </row>
    <row r="29" spans="1:22" x14ac:dyDescent="0.25">
      <c r="A29" s="34" t="s">
        <v>234</v>
      </c>
      <c r="B29" s="228" t="s">
        <v>204</v>
      </c>
      <c r="C29" s="235" t="s">
        <v>235</v>
      </c>
      <c r="D29" s="199" t="s">
        <v>69</v>
      </c>
      <c r="E29" s="199" t="s">
        <v>69</v>
      </c>
      <c r="F29" s="199" t="s">
        <v>69</v>
      </c>
      <c r="G29" s="199" t="s">
        <v>69</v>
      </c>
      <c r="H29" s="199">
        <v>37820.07</v>
      </c>
      <c r="I29" s="199" t="s">
        <v>69</v>
      </c>
      <c r="J29" s="199" t="s">
        <v>69</v>
      </c>
      <c r="K29" s="199" t="s">
        <v>69</v>
      </c>
      <c r="L29" s="199" t="s">
        <v>69</v>
      </c>
      <c r="M29" s="200" t="s">
        <v>69</v>
      </c>
      <c r="N29" s="200" t="s">
        <v>69</v>
      </c>
      <c r="O29" s="199" t="s">
        <v>69</v>
      </c>
      <c r="P29" s="199" t="s">
        <v>69</v>
      </c>
      <c r="Q29" s="199" t="s">
        <v>69</v>
      </c>
      <c r="R29" s="199" t="s">
        <v>69</v>
      </c>
      <c r="S29" s="199" t="s">
        <v>69</v>
      </c>
      <c r="T29" s="199" t="s">
        <v>69</v>
      </c>
      <c r="U29" s="199" t="s">
        <v>69</v>
      </c>
      <c r="V29" s="215" t="e">
        <f t="shared" si="0"/>
        <v>#VALUE!</v>
      </c>
    </row>
    <row r="30" spans="1:22" x14ac:dyDescent="0.25">
      <c r="A30" s="34" t="s">
        <v>236</v>
      </c>
      <c r="B30" s="228" t="s">
        <v>204</v>
      </c>
      <c r="C30" s="235" t="s">
        <v>237</v>
      </c>
      <c r="D30" s="199" t="s">
        <v>69</v>
      </c>
      <c r="E30" s="199" t="s">
        <v>69</v>
      </c>
      <c r="F30" s="199" t="s">
        <v>69</v>
      </c>
      <c r="G30" s="199" t="s">
        <v>69</v>
      </c>
      <c r="H30" s="199">
        <v>20600700</v>
      </c>
      <c r="I30" s="199" t="s">
        <v>69</v>
      </c>
      <c r="J30" s="199" t="s">
        <v>69</v>
      </c>
      <c r="K30" s="199" t="s">
        <v>69</v>
      </c>
      <c r="L30" s="199" t="s">
        <v>69</v>
      </c>
      <c r="M30" s="200" t="s">
        <v>69</v>
      </c>
      <c r="N30" s="200" t="s">
        <v>69</v>
      </c>
      <c r="O30" s="199">
        <v>17052573.199999999</v>
      </c>
      <c r="P30" s="199" t="s">
        <v>69</v>
      </c>
      <c r="Q30" s="199" t="s">
        <v>69</v>
      </c>
      <c r="R30" s="199" t="s">
        <v>69</v>
      </c>
      <c r="S30" s="199" t="s">
        <v>69</v>
      </c>
      <c r="T30" s="199" t="s">
        <v>69</v>
      </c>
      <c r="U30" s="199" t="s">
        <v>69</v>
      </c>
      <c r="V30" s="215">
        <f t="shared" si="0"/>
        <v>82.776668753974377</v>
      </c>
    </row>
    <row r="31" spans="1:22" ht="34.5" x14ac:dyDescent="0.25">
      <c r="A31" s="34" t="s">
        <v>238</v>
      </c>
      <c r="B31" s="228" t="s">
        <v>204</v>
      </c>
      <c r="C31" s="235" t="s">
        <v>239</v>
      </c>
      <c r="D31" s="199" t="s">
        <v>69</v>
      </c>
      <c r="E31" s="199" t="s">
        <v>69</v>
      </c>
      <c r="F31" s="199" t="s">
        <v>69</v>
      </c>
      <c r="G31" s="199" t="s">
        <v>69</v>
      </c>
      <c r="H31" s="199">
        <v>6219623.5199999996</v>
      </c>
      <c r="I31" s="199" t="s">
        <v>69</v>
      </c>
      <c r="J31" s="199" t="s">
        <v>69</v>
      </c>
      <c r="K31" s="199" t="s">
        <v>69</v>
      </c>
      <c r="L31" s="199" t="s">
        <v>69</v>
      </c>
      <c r="M31" s="200" t="s">
        <v>69</v>
      </c>
      <c r="N31" s="200" t="s">
        <v>69</v>
      </c>
      <c r="O31" s="199">
        <v>5154026.5999999996</v>
      </c>
      <c r="P31" s="199" t="s">
        <v>69</v>
      </c>
      <c r="Q31" s="199" t="s">
        <v>69</v>
      </c>
      <c r="R31" s="199" t="s">
        <v>69</v>
      </c>
      <c r="S31" s="199" t="s">
        <v>69</v>
      </c>
      <c r="T31" s="199" t="s">
        <v>69</v>
      </c>
      <c r="U31" s="199" t="s">
        <v>69</v>
      </c>
      <c r="V31" s="215">
        <f t="shared" si="0"/>
        <v>82.867179716369705</v>
      </c>
    </row>
    <row r="32" spans="1:22" x14ac:dyDescent="0.25">
      <c r="A32" s="34" t="s">
        <v>205</v>
      </c>
      <c r="B32" s="228" t="s">
        <v>204</v>
      </c>
      <c r="C32" s="235" t="s">
        <v>240</v>
      </c>
      <c r="D32" s="199" t="s">
        <v>69</v>
      </c>
      <c r="E32" s="199" t="s">
        <v>69</v>
      </c>
      <c r="F32" s="199" t="s">
        <v>69</v>
      </c>
      <c r="G32" s="199" t="s">
        <v>69</v>
      </c>
      <c r="H32" s="199">
        <v>3958919</v>
      </c>
      <c r="I32" s="199" t="s">
        <v>69</v>
      </c>
      <c r="J32" s="199" t="s">
        <v>69</v>
      </c>
      <c r="K32" s="199" t="s">
        <v>69</v>
      </c>
      <c r="L32" s="199" t="s">
        <v>69</v>
      </c>
      <c r="M32" s="200" t="s">
        <v>69</v>
      </c>
      <c r="N32" s="200" t="s">
        <v>69</v>
      </c>
      <c r="O32" s="199">
        <v>2975805.21</v>
      </c>
      <c r="P32" s="199" t="s">
        <v>69</v>
      </c>
      <c r="Q32" s="199" t="s">
        <v>69</v>
      </c>
      <c r="R32" s="199" t="s">
        <v>69</v>
      </c>
      <c r="S32" s="199" t="s">
        <v>69</v>
      </c>
      <c r="T32" s="199" t="s">
        <v>69</v>
      </c>
      <c r="U32" s="199" t="s">
        <v>69</v>
      </c>
      <c r="V32" s="215">
        <f t="shared" si="0"/>
        <v>75.167115316074913</v>
      </c>
    </row>
    <row r="33" spans="1:22" ht="34.5" x14ac:dyDescent="0.25">
      <c r="A33" s="34" t="s">
        <v>207</v>
      </c>
      <c r="B33" s="228" t="s">
        <v>204</v>
      </c>
      <c r="C33" s="235" t="s">
        <v>241</v>
      </c>
      <c r="D33" s="199" t="s">
        <v>69</v>
      </c>
      <c r="E33" s="199" t="s">
        <v>69</v>
      </c>
      <c r="F33" s="199" t="s">
        <v>69</v>
      </c>
      <c r="G33" s="199" t="s">
        <v>69</v>
      </c>
      <c r="H33" s="199">
        <v>1195903.3899999999</v>
      </c>
      <c r="I33" s="199" t="s">
        <v>69</v>
      </c>
      <c r="J33" s="199" t="s">
        <v>69</v>
      </c>
      <c r="K33" s="199" t="s">
        <v>69</v>
      </c>
      <c r="L33" s="199" t="s">
        <v>69</v>
      </c>
      <c r="M33" s="200" t="s">
        <v>69</v>
      </c>
      <c r="N33" s="200" t="s">
        <v>69</v>
      </c>
      <c r="O33" s="199">
        <v>911162.48</v>
      </c>
      <c r="P33" s="199" t="s">
        <v>69</v>
      </c>
      <c r="Q33" s="199" t="s">
        <v>69</v>
      </c>
      <c r="R33" s="199" t="s">
        <v>69</v>
      </c>
      <c r="S33" s="199" t="s">
        <v>69</v>
      </c>
      <c r="T33" s="199" t="s">
        <v>69</v>
      </c>
      <c r="U33" s="199" t="s">
        <v>69</v>
      </c>
      <c r="V33" s="215">
        <f t="shared" si="0"/>
        <v>76.190308315791299</v>
      </c>
    </row>
    <row r="34" spans="1:22" ht="23.25" x14ac:dyDescent="0.25">
      <c r="A34" s="34" t="s">
        <v>217</v>
      </c>
      <c r="B34" s="228" t="s">
        <v>204</v>
      </c>
      <c r="C34" s="235" t="s">
        <v>242</v>
      </c>
      <c r="D34" s="199" t="s">
        <v>69</v>
      </c>
      <c r="E34" s="199" t="s">
        <v>69</v>
      </c>
      <c r="F34" s="199" t="s">
        <v>69</v>
      </c>
      <c r="G34" s="199" t="s">
        <v>69</v>
      </c>
      <c r="H34" s="199">
        <v>76000</v>
      </c>
      <c r="I34" s="199" t="s">
        <v>69</v>
      </c>
      <c r="J34" s="199" t="s">
        <v>69</v>
      </c>
      <c r="K34" s="199" t="s">
        <v>69</v>
      </c>
      <c r="L34" s="199" t="s">
        <v>69</v>
      </c>
      <c r="M34" s="200" t="s">
        <v>69</v>
      </c>
      <c r="N34" s="200" t="s">
        <v>69</v>
      </c>
      <c r="O34" s="199">
        <v>21000</v>
      </c>
      <c r="P34" s="199" t="s">
        <v>69</v>
      </c>
      <c r="Q34" s="199" t="s">
        <v>69</v>
      </c>
      <c r="R34" s="199" t="s">
        <v>69</v>
      </c>
      <c r="S34" s="199" t="s">
        <v>69</v>
      </c>
      <c r="T34" s="199" t="s">
        <v>69</v>
      </c>
      <c r="U34" s="199" t="s">
        <v>69</v>
      </c>
      <c r="V34" s="215">
        <f t="shared" si="0"/>
        <v>27.631578947368425</v>
      </c>
    </row>
    <row r="35" spans="1:22" x14ac:dyDescent="0.25">
      <c r="A35" s="34" t="s">
        <v>219</v>
      </c>
      <c r="B35" s="228" t="s">
        <v>204</v>
      </c>
      <c r="C35" s="235" t="s">
        <v>243</v>
      </c>
      <c r="D35" s="199" t="s">
        <v>69</v>
      </c>
      <c r="E35" s="199" t="s">
        <v>69</v>
      </c>
      <c r="F35" s="199" t="s">
        <v>69</v>
      </c>
      <c r="G35" s="199" t="s">
        <v>69</v>
      </c>
      <c r="H35" s="199">
        <v>7115667.2199999997</v>
      </c>
      <c r="I35" s="199" t="s">
        <v>69</v>
      </c>
      <c r="J35" s="199" t="s">
        <v>69</v>
      </c>
      <c r="K35" s="199" t="s">
        <v>69</v>
      </c>
      <c r="L35" s="199" t="s">
        <v>69</v>
      </c>
      <c r="M35" s="200" t="s">
        <v>69</v>
      </c>
      <c r="N35" s="200" t="s">
        <v>69</v>
      </c>
      <c r="O35" s="199">
        <v>4833476.6100000003</v>
      </c>
      <c r="P35" s="199" t="s">
        <v>69</v>
      </c>
      <c r="Q35" s="199" t="s">
        <v>69</v>
      </c>
      <c r="R35" s="199" t="s">
        <v>69</v>
      </c>
      <c r="S35" s="199" t="s">
        <v>69</v>
      </c>
      <c r="T35" s="199" t="s">
        <v>69</v>
      </c>
      <c r="U35" s="199" t="s">
        <v>69</v>
      </c>
      <c r="V35" s="215">
        <f t="shared" si="0"/>
        <v>67.927243652071752</v>
      </c>
    </row>
    <row r="36" spans="1:22" x14ac:dyDescent="0.25">
      <c r="A36" s="34" t="s">
        <v>221</v>
      </c>
      <c r="B36" s="228" t="s">
        <v>204</v>
      </c>
      <c r="C36" s="235" t="s">
        <v>244</v>
      </c>
      <c r="D36" s="199" t="s">
        <v>69</v>
      </c>
      <c r="E36" s="199" t="s">
        <v>69</v>
      </c>
      <c r="F36" s="199" t="s">
        <v>69</v>
      </c>
      <c r="G36" s="199" t="s">
        <v>69</v>
      </c>
      <c r="H36" s="199">
        <v>13998.02</v>
      </c>
      <c r="I36" s="199" t="s">
        <v>69</v>
      </c>
      <c r="J36" s="199" t="s">
        <v>69</v>
      </c>
      <c r="K36" s="199" t="s">
        <v>69</v>
      </c>
      <c r="L36" s="199" t="s">
        <v>69</v>
      </c>
      <c r="M36" s="200" t="s">
        <v>69</v>
      </c>
      <c r="N36" s="200" t="s">
        <v>69</v>
      </c>
      <c r="O36" s="199">
        <v>13893.88</v>
      </c>
      <c r="P36" s="199" t="s">
        <v>69</v>
      </c>
      <c r="Q36" s="199" t="s">
        <v>69</v>
      </c>
      <c r="R36" s="199" t="s">
        <v>69</v>
      </c>
      <c r="S36" s="199" t="s">
        <v>69</v>
      </c>
      <c r="T36" s="199" t="s">
        <v>69</v>
      </c>
      <c r="U36" s="199" t="s">
        <v>69</v>
      </c>
      <c r="V36" s="215">
        <f t="shared" si="0"/>
        <v>99.256037639609019</v>
      </c>
    </row>
    <row r="37" spans="1:22" ht="23.25" x14ac:dyDescent="0.25">
      <c r="A37" s="34" t="s">
        <v>245</v>
      </c>
      <c r="B37" s="228" t="s">
        <v>204</v>
      </c>
      <c r="C37" s="235" t="s">
        <v>246</v>
      </c>
      <c r="D37" s="199" t="s">
        <v>69</v>
      </c>
      <c r="E37" s="199" t="s">
        <v>69</v>
      </c>
      <c r="F37" s="199" t="s">
        <v>69</v>
      </c>
      <c r="G37" s="199" t="s">
        <v>69</v>
      </c>
      <c r="H37" s="199">
        <v>50000</v>
      </c>
      <c r="I37" s="199" t="s">
        <v>69</v>
      </c>
      <c r="J37" s="199" t="s">
        <v>69</v>
      </c>
      <c r="K37" s="199" t="s">
        <v>69</v>
      </c>
      <c r="L37" s="199" t="s">
        <v>69</v>
      </c>
      <c r="M37" s="200" t="s">
        <v>69</v>
      </c>
      <c r="N37" s="200" t="s">
        <v>69</v>
      </c>
      <c r="O37" s="199" t="s">
        <v>69</v>
      </c>
      <c r="P37" s="199" t="s">
        <v>69</v>
      </c>
      <c r="Q37" s="199" t="s">
        <v>69</v>
      </c>
      <c r="R37" s="199" t="s">
        <v>69</v>
      </c>
      <c r="S37" s="199" t="s">
        <v>69</v>
      </c>
      <c r="T37" s="199" t="s">
        <v>69</v>
      </c>
      <c r="U37" s="199" t="s">
        <v>69</v>
      </c>
      <c r="V37" s="215" t="e">
        <f t="shared" si="0"/>
        <v>#VALUE!</v>
      </c>
    </row>
    <row r="38" spans="1:22" ht="23.25" x14ac:dyDescent="0.25">
      <c r="A38" s="34" t="s">
        <v>247</v>
      </c>
      <c r="B38" s="228" t="s">
        <v>204</v>
      </c>
      <c r="C38" s="235" t="s">
        <v>248</v>
      </c>
      <c r="D38" s="199" t="s">
        <v>69</v>
      </c>
      <c r="E38" s="199" t="s">
        <v>69</v>
      </c>
      <c r="F38" s="199" t="s">
        <v>69</v>
      </c>
      <c r="G38" s="199" t="s">
        <v>69</v>
      </c>
      <c r="H38" s="199">
        <v>60000</v>
      </c>
      <c r="I38" s="199" t="s">
        <v>69</v>
      </c>
      <c r="J38" s="199" t="s">
        <v>69</v>
      </c>
      <c r="K38" s="199" t="s">
        <v>69</v>
      </c>
      <c r="L38" s="199" t="s">
        <v>69</v>
      </c>
      <c r="M38" s="200" t="s">
        <v>69</v>
      </c>
      <c r="N38" s="200" t="s">
        <v>69</v>
      </c>
      <c r="O38" s="199">
        <v>57000</v>
      </c>
      <c r="P38" s="199" t="s">
        <v>69</v>
      </c>
      <c r="Q38" s="199" t="s">
        <v>69</v>
      </c>
      <c r="R38" s="199" t="s">
        <v>69</v>
      </c>
      <c r="S38" s="199" t="s">
        <v>69</v>
      </c>
      <c r="T38" s="199" t="s">
        <v>69</v>
      </c>
      <c r="U38" s="199" t="s">
        <v>69</v>
      </c>
      <c r="V38" s="215">
        <f t="shared" si="0"/>
        <v>95</v>
      </c>
    </row>
    <row r="39" spans="1:22" x14ac:dyDescent="0.25">
      <c r="A39" s="34" t="s">
        <v>249</v>
      </c>
      <c r="B39" s="228" t="s">
        <v>204</v>
      </c>
      <c r="C39" s="235" t="s">
        <v>250</v>
      </c>
      <c r="D39" s="199" t="s">
        <v>69</v>
      </c>
      <c r="E39" s="199" t="s">
        <v>69</v>
      </c>
      <c r="F39" s="199" t="s">
        <v>69</v>
      </c>
      <c r="G39" s="199" t="s">
        <v>69</v>
      </c>
      <c r="H39" s="199">
        <v>296897</v>
      </c>
      <c r="I39" s="199" t="s">
        <v>69</v>
      </c>
      <c r="J39" s="199" t="s">
        <v>69</v>
      </c>
      <c r="K39" s="199" t="s">
        <v>69</v>
      </c>
      <c r="L39" s="199" t="s">
        <v>69</v>
      </c>
      <c r="M39" s="200" t="s">
        <v>69</v>
      </c>
      <c r="N39" s="200" t="s">
        <v>69</v>
      </c>
      <c r="O39" s="199">
        <v>247900</v>
      </c>
      <c r="P39" s="199" t="s">
        <v>69</v>
      </c>
      <c r="Q39" s="199" t="s">
        <v>69</v>
      </c>
      <c r="R39" s="199" t="s">
        <v>69</v>
      </c>
      <c r="S39" s="199" t="s">
        <v>69</v>
      </c>
      <c r="T39" s="199" t="s">
        <v>69</v>
      </c>
      <c r="U39" s="199" t="s">
        <v>69</v>
      </c>
      <c r="V39" s="215">
        <f t="shared" si="0"/>
        <v>83.496970329777668</v>
      </c>
    </row>
    <row r="40" spans="1:22" x14ac:dyDescent="0.25">
      <c r="A40" s="34" t="s">
        <v>223</v>
      </c>
      <c r="B40" s="228" t="s">
        <v>204</v>
      </c>
      <c r="C40" s="235" t="s">
        <v>251</v>
      </c>
      <c r="D40" s="199" t="s">
        <v>69</v>
      </c>
      <c r="E40" s="199" t="s">
        <v>69</v>
      </c>
      <c r="F40" s="199" t="s">
        <v>69</v>
      </c>
      <c r="G40" s="199" t="s">
        <v>69</v>
      </c>
      <c r="H40" s="199">
        <v>623752</v>
      </c>
      <c r="I40" s="199" t="s">
        <v>69</v>
      </c>
      <c r="J40" s="199" t="s">
        <v>69</v>
      </c>
      <c r="K40" s="199" t="s">
        <v>69</v>
      </c>
      <c r="L40" s="199" t="s">
        <v>69</v>
      </c>
      <c r="M40" s="200" t="s">
        <v>69</v>
      </c>
      <c r="N40" s="200" t="s">
        <v>69</v>
      </c>
      <c r="O40" s="199">
        <v>595910</v>
      </c>
      <c r="P40" s="199" t="s">
        <v>69</v>
      </c>
      <c r="Q40" s="199" t="s">
        <v>69</v>
      </c>
      <c r="R40" s="199" t="s">
        <v>69</v>
      </c>
      <c r="S40" s="199" t="s">
        <v>69</v>
      </c>
      <c r="T40" s="199" t="s">
        <v>69</v>
      </c>
      <c r="U40" s="199" t="s">
        <v>69</v>
      </c>
      <c r="V40" s="215">
        <f t="shared" si="0"/>
        <v>95.536367017660865</v>
      </c>
    </row>
    <row r="41" spans="1:22" x14ac:dyDescent="0.25">
      <c r="A41" s="34" t="s">
        <v>211</v>
      </c>
      <c r="B41" s="228" t="s">
        <v>204</v>
      </c>
      <c r="C41" s="235" t="s">
        <v>252</v>
      </c>
      <c r="D41" s="199" t="s">
        <v>69</v>
      </c>
      <c r="E41" s="199" t="s">
        <v>69</v>
      </c>
      <c r="F41" s="199" t="s">
        <v>69</v>
      </c>
      <c r="G41" s="199" t="s">
        <v>69</v>
      </c>
      <c r="H41" s="199">
        <v>43124.82</v>
      </c>
      <c r="I41" s="199" t="s">
        <v>69</v>
      </c>
      <c r="J41" s="199" t="s">
        <v>69</v>
      </c>
      <c r="K41" s="199" t="s">
        <v>69</v>
      </c>
      <c r="L41" s="199" t="s">
        <v>69</v>
      </c>
      <c r="M41" s="200" t="s">
        <v>69</v>
      </c>
      <c r="N41" s="200" t="s">
        <v>69</v>
      </c>
      <c r="O41" s="199">
        <v>42124.82</v>
      </c>
      <c r="P41" s="199" t="s">
        <v>69</v>
      </c>
      <c r="Q41" s="199" t="s">
        <v>69</v>
      </c>
      <c r="R41" s="199" t="s">
        <v>69</v>
      </c>
      <c r="S41" s="199" t="s">
        <v>69</v>
      </c>
      <c r="T41" s="199" t="s">
        <v>69</v>
      </c>
      <c r="U41" s="199" t="s">
        <v>69</v>
      </c>
      <c r="V41" s="215">
        <f t="shared" si="0"/>
        <v>97.681149741610511</v>
      </c>
    </row>
    <row r="42" spans="1:22" x14ac:dyDescent="0.25">
      <c r="A42" s="34" t="s">
        <v>205</v>
      </c>
      <c r="B42" s="228" t="s">
        <v>204</v>
      </c>
      <c r="C42" s="235" t="s">
        <v>253</v>
      </c>
      <c r="D42" s="199" t="s">
        <v>69</v>
      </c>
      <c r="E42" s="199" t="s">
        <v>69</v>
      </c>
      <c r="F42" s="199" t="s">
        <v>69</v>
      </c>
      <c r="G42" s="199" t="s">
        <v>69</v>
      </c>
      <c r="H42" s="199">
        <v>836813</v>
      </c>
      <c r="I42" s="199" t="s">
        <v>69</v>
      </c>
      <c r="J42" s="199" t="s">
        <v>69</v>
      </c>
      <c r="K42" s="199" t="s">
        <v>69</v>
      </c>
      <c r="L42" s="199" t="s">
        <v>69</v>
      </c>
      <c r="M42" s="200" t="s">
        <v>69</v>
      </c>
      <c r="N42" s="200" t="s">
        <v>69</v>
      </c>
      <c r="O42" s="199">
        <v>563698.59</v>
      </c>
      <c r="P42" s="199" t="s">
        <v>69</v>
      </c>
      <c r="Q42" s="199" t="s">
        <v>69</v>
      </c>
      <c r="R42" s="199" t="s">
        <v>69</v>
      </c>
      <c r="S42" s="199" t="s">
        <v>69</v>
      </c>
      <c r="T42" s="199" t="s">
        <v>69</v>
      </c>
      <c r="U42" s="199" t="s">
        <v>69</v>
      </c>
      <c r="V42" s="215">
        <f t="shared" si="0"/>
        <v>67.362551729000387</v>
      </c>
    </row>
    <row r="43" spans="1:22" ht="23.25" x14ac:dyDescent="0.25">
      <c r="A43" s="34" t="s">
        <v>214</v>
      </c>
      <c r="B43" s="228" t="s">
        <v>204</v>
      </c>
      <c r="C43" s="235" t="s">
        <v>254</v>
      </c>
      <c r="D43" s="199" t="s">
        <v>69</v>
      </c>
      <c r="E43" s="199" t="s">
        <v>69</v>
      </c>
      <c r="F43" s="199" t="s">
        <v>69</v>
      </c>
      <c r="G43" s="199" t="s">
        <v>69</v>
      </c>
      <c r="H43" s="199">
        <v>4165</v>
      </c>
      <c r="I43" s="199" t="s">
        <v>69</v>
      </c>
      <c r="J43" s="199" t="s">
        <v>69</v>
      </c>
      <c r="K43" s="199" t="s">
        <v>69</v>
      </c>
      <c r="L43" s="199" t="s">
        <v>69</v>
      </c>
      <c r="M43" s="200" t="s">
        <v>69</v>
      </c>
      <c r="N43" s="200" t="s">
        <v>69</v>
      </c>
      <c r="O43" s="199">
        <v>4165</v>
      </c>
      <c r="P43" s="199" t="s">
        <v>69</v>
      </c>
      <c r="Q43" s="199" t="s">
        <v>69</v>
      </c>
      <c r="R43" s="199" t="s">
        <v>69</v>
      </c>
      <c r="S43" s="199" t="s">
        <v>69</v>
      </c>
      <c r="T43" s="199" t="s">
        <v>69</v>
      </c>
      <c r="U43" s="199" t="s">
        <v>69</v>
      </c>
      <c r="V43" s="215">
        <f t="shared" si="0"/>
        <v>100</v>
      </c>
    </row>
    <row r="44" spans="1:22" ht="34.5" x14ac:dyDescent="0.25">
      <c r="A44" s="34" t="s">
        <v>207</v>
      </c>
      <c r="B44" s="228" t="s">
        <v>204</v>
      </c>
      <c r="C44" s="235" t="s">
        <v>255</v>
      </c>
      <c r="D44" s="199" t="s">
        <v>69</v>
      </c>
      <c r="E44" s="199" t="s">
        <v>69</v>
      </c>
      <c r="F44" s="199" t="s">
        <v>69</v>
      </c>
      <c r="G44" s="199" t="s">
        <v>69</v>
      </c>
      <c r="H44" s="199">
        <v>250897</v>
      </c>
      <c r="I44" s="199" t="s">
        <v>69</v>
      </c>
      <c r="J44" s="199" t="s">
        <v>69</v>
      </c>
      <c r="K44" s="199" t="s">
        <v>69</v>
      </c>
      <c r="L44" s="199" t="s">
        <v>69</v>
      </c>
      <c r="M44" s="200" t="s">
        <v>69</v>
      </c>
      <c r="N44" s="200" t="s">
        <v>69</v>
      </c>
      <c r="O44" s="199">
        <v>163546.4</v>
      </c>
      <c r="P44" s="199" t="s">
        <v>69</v>
      </c>
      <c r="Q44" s="199" t="s">
        <v>69</v>
      </c>
      <c r="R44" s="199" t="s">
        <v>69</v>
      </c>
      <c r="S44" s="199" t="s">
        <v>69</v>
      </c>
      <c r="T44" s="199" t="s">
        <v>69</v>
      </c>
      <c r="U44" s="199" t="s">
        <v>69</v>
      </c>
      <c r="V44" s="215">
        <f t="shared" si="0"/>
        <v>65.184677377569272</v>
      </c>
    </row>
    <row r="45" spans="1:22" x14ac:dyDescent="0.25">
      <c r="A45" s="34" t="s">
        <v>219</v>
      </c>
      <c r="B45" s="228" t="s">
        <v>204</v>
      </c>
      <c r="C45" s="235" t="s">
        <v>256</v>
      </c>
      <c r="D45" s="199" t="s">
        <v>69</v>
      </c>
      <c r="E45" s="199" t="s">
        <v>69</v>
      </c>
      <c r="F45" s="199" t="s">
        <v>69</v>
      </c>
      <c r="G45" s="199" t="s">
        <v>69</v>
      </c>
      <c r="H45" s="199">
        <v>45425</v>
      </c>
      <c r="I45" s="199" t="s">
        <v>69</v>
      </c>
      <c r="J45" s="199" t="s">
        <v>69</v>
      </c>
      <c r="K45" s="199" t="s">
        <v>69</v>
      </c>
      <c r="L45" s="199" t="s">
        <v>69</v>
      </c>
      <c r="M45" s="200" t="s">
        <v>69</v>
      </c>
      <c r="N45" s="200" t="s">
        <v>69</v>
      </c>
      <c r="O45" s="199">
        <v>40024.5</v>
      </c>
      <c r="P45" s="199" t="s">
        <v>69</v>
      </c>
      <c r="Q45" s="199" t="s">
        <v>69</v>
      </c>
      <c r="R45" s="199" t="s">
        <v>69</v>
      </c>
      <c r="S45" s="199" t="s">
        <v>69</v>
      </c>
      <c r="T45" s="199" t="s">
        <v>69</v>
      </c>
      <c r="U45" s="199" t="s">
        <v>69</v>
      </c>
      <c r="V45" s="215">
        <f t="shared" si="0"/>
        <v>88.111172261970282</v>
      </c>
    </row>
    <row r="46" spans="1:22" x14ac:dyDescent="0.25">
      <c r="A46" s="34" t="s">
        <v>219</v>
      </c>
      <c r="B46" s="228" t="s">
        <v>204</v>
      </c>
      <c r="C46" s="235" t="s">
        <v>257</v>
      </c>
      <c r="D46" s="199" t="s">
        <v>69</v>
      </c>
      <c r="E46" s="199" t="s">
        <v>69</v>
      </c>
      <c r="F46" s="199" t="s">
        <v>69</v>
      </c>
      <c r="G46" s="199" t="s">
        <v>69</v>
      </c>
      <c r="H46" s="199">
        <v>60000</v>
      </c>
      <c r="I46" s="199" t="s">
        <v>69</v>
      </c>
      <c r="J46" s="199" t="s">
        <v>69</v>
      </c>
      <c r="K46" s="199" t="s">
        <v>69</v>
      </c>
      <c r="L46" s="199" t="s">
        <v>69</v>
      </c>
      <c r="M46" s="200" t="s">
        <v>69</v>
      </c>
      <c r="N46" s="200" t="s">
        <v>69</v>
      </c>
      <c r="O46" s="199">
        <v>18394.62</v>
      </c>
      <c r="P46" s="199" t="s">
        <v>69</v>
      </c>
      <c r="Q46" s="199" t="s">
        <v>69</v>
      </c>
      <c r="R46" s="199" t="s">
        <v>69</v>
      </c>
      <c r="S46" s="199" t="s">
        <v>69</v>
      </c>
      <c r="T46" s="199" t="s">
        <v>69</v>
      </c>
      <c r="U46" s="199" t="s">
        <v>69</v>
      </c>
      <c r="V46" s="215">
        <f t="shared" si="0"/>
        <v>30.657699999999998</v>
      </c>
    </row>
    <row r="47" spans="1:22" x14ac:dyDescent="0.25">
      <c r="A47" s="34" t="s">
        <v>236</v>
      </c>
      <c r="B47" s="228" t="s">
        <v>204</v>
      </c>
      <c r="C47" s="235" t="s">
        <v>258</v>
      </c>
      <c r="D47" s="199" t="s">
        <v>69</v>
      </c>
      <c r="E47" s="199" t="s">
        <v>69</v>
      </c>
      <c r="F47" s="199" t="s">
        <v>69</v>
      </c>
      <c r="G47" s="199" t="s">
        <v>69</v>
      </c>
      <c r="H47" s="199">
        <v>4306800</v>
      </c>
      <c r="I47" s="199" t="s">
        <v>69</v>
      </c>
      <c r="J47" s="199" t="s">
        <v>69</v>
      </c>
      <c r="K47" s="199" t="s">
        <v>69</v>
      </c>
      <c r="L47" s="199" t="s">
        <v>69</v>
      </c>
      <c r="M47" s="200" t="s">
        <v>69</v>
      </c>
      <c r="N47" s="200" t="s">
        <v>69</v>
      </c>
      <c r="O47" s="199">
        <v>3579118.26</v>
      </c>
      <c r="P47" s="199" t="s">
        <v>69</v>
      </c>
      <c r="Q47" s="199" t="s">
        <v>69</v>
      </c>
      <c r="R47" s="199" t="s">
        <v>69</v>
      </c>
      <c r="S47" s="199" t="s">
        <v>69</v>
      </c>
      <c r="T47" s="199" t="s">
        <v>69</v>
      </c>
      <c r="U47" s="199" t="s">
        <v>69</v>
      </c>
      <c r="V47" s="215">
        <f t="shared" si="0"/>
        <v>83.103888269713011</v>
      </c>
    </row>
    <row r="48" spans="1:22" ht="23.25" x14ac:dyDescent="0.25">
      <c r="A48" s="34" t="s">
        <v>259</v>
      </c>
      <c r="B48" s="228" t="s">
        <v>204</v>
      </c>
      <c r="C48" s="235" t="s">
        <v>260</v>
      </c>
      <c r="D48" s="199" t="s">
        <v>69</v>
      </c>
      <c r="E48" s="199" t="s">
        <v>69</v>
      </c>
      <c r="F48" s="199" t="s">
        <v>69</v>
      </c>
      <c r="G48" s="199" t="s">
        <v>69</v>
      </c>
      <c r="H48" s="199">
        <v>21770</v>
      </c>
      <c r="I48" s="199" t="s">
        <v>69</v>
      </c>
      <c r="J48" s="199" t="s">
        <v>69</v>
      </c>
      <c r="K48" s="199" t="s">
        <v>69</v>
      </c>
      <c r="L48" s="199" t="s">
        <v>69</v>
      </c>
      <c r="M48" s="200" t="s">
        <v>69</v>
      </c>
      <c r="N48" s="200" t="s">
        <v>69</v>
      </c>
      <c r="O48" s="199">
        <v>21770</v>
      </c>
      <c r="P48" s="199" t="s">
        <v>69</v>
      </c>
      <c r="Q48" s="199" t="s">
        <v>69</v>
      </c>
      <c r="R48" s="199" t="s">
        <v>69</v>
      </c>
      <c r="S48" s="199" t="s">
        <v>69</v>
      </c>
      <c r="T48" s="199" t="s">
        <v>69</v>
      </c>
      <c r="U48" s="199" t="s">
        <v>69</v>
      </c>
      <c r="V48" s="215">
        <f t="shared" si="0"/>
        <v>100</v>
      </c>
    </row>
    <row r="49" spans="1:22" ht="34.5" x14ac:dyDescent="0.25">
      <c r="A49" s="34" t="s">
        <v>238</v>
      </c>
      <c r="B49" s="228" t="s">
        <v>204</v>
      </c>
      <c r="C49" s="235" t="s">
        <v>261</v>
      </c>
      <c r="D49" s="199" t="s">
        <v>69</v>
      </c>
      <c r="E49" s="199" t="s">
        <v>69</v>
      </c>
      <c r="F49" s="199" t="s">
        <v>69</v>
      </c>
      <c r="G49" s="199" t="s">
        <v>69</v>
      </c>
      <c r="H49" s="199">
        <v>1300388.92</v>
      </c>
      <c r="I49" s="199" t="s">
        <v>69</v>
      </c>
      <c r="J49" s="199" t="s">
        <v>69</v>
      </c>
      <c r="K49" s="199" t="s">
        <v>69</v>
      </c>
      <c r="L49" s="199" t="s">
        <v>69</v>
      </c>
      <c r="M49" s="200" t="s">
        <v>69</v>
      </c>
      <c r="N49" s="200" t="s">
        <v>69</v>
      </c>
      <c r="O49" s="199">
        <v>1078626.3</v>
      </c>
      <c r="P49" s="199" t="s">
        <v>69</v>
      </c>
      <c r="Q49" s="199" t="s">
        <v>69</v>
      </c>
      <c r="R49" s="199" t="s">
        <v>69</v>
      </c>
      <c r="S49" s="199" t="s">
        <v>69</v>
      </c>
      <c r="T49" s="199" t="s">
        <v>69</v>
      </c>
      <c r="U49" s="199" t="s">
        <v>69</v>
      </c>
      <c r="V49" s="215">
        <f t="shared" si="0"/>
        <v>82.946438823855871</v>
      </c>
    </row>
    <row r="50" spans="1:22" x14ac:dyDescent="0.25">
      <c r="A50" s="34" t="s">
        <v>219</v>
      </c>
      <c r="B50" s="228" t="s">
        <v>204</v>
      </c>
      <c r="C50" s="235" t="s">
        <v>262</v>
      </c>
      <c r="D50" s="199" t="s">
        <v>69</v>
      </c>
      <c r="E50" s="199" t="s">
        <v>69</v>
      </c>
      <c r="F50" s="199" t="s">
        <v>69</v>
      </c>
      <c r="G50" s="199" t="s">
        <v>69</v>
      </c>
      <c r="H50" s="199">
        <v>1242015.93</v>
      </c>
      <c r="I50" s="199" t="s">
        <v>69</v>
      </c>
      <c r="J50" s="199" t="s">
        <v>69</v>
      </c>
      <c r="K50" s="199" t="s">
        <v>69</v>
      </c>
      <c r="L50" s="199" t="s">
        <v>69</v>
      </c>
      <c r="M50" s="200" t="s">
        <v>69</v>
      </c>
      <c r="N50" s="200" t="s">
        <v>69</v>
      </c>
      <c r="O50" s="199">
        <v>802350.93</v>
      </c>
      <c r="P50" s="199" t="s">
        <v>69</v>
      </c>
      <c r="Q50" s="199" t="s">
        <v>69</v>
      </c>
      <c r="R50" s="199" t="s">
        <v>69</v>
      </c>
      <c r="S50" s="199" t="s">
        <v>69</v>
      </c>
      <c r="T50" s="199" t="s">
        <v>69</v>
      </c>
      <c r="U50" s="199" t="s">
        <v>69</v>
      </c>
      <c r="V50" s="215">
        <f t="shared" si="0"/>
        <v>64.60069558045042</v>
      </c>
    </row>
    <row r="51" spans="1:22" x14ac:dyDescent="0.25">
      <c r="A51" s="34" t="s">
        <v>211</v>
      </c>
      <c r="B51" s="228" t="s">
        <v>204</v>
      </c>
      <c r="C51" s="235" t="s">
        <v>263</v>
      </c>
      <c r="D51" s="199" t="s">
        <v>69</v>
      </c>
      <c r="E51" s="199" t="s">
        <v>69</v>
      </c>
      <c r="F51" s="199" t="s">
        <v>69</v>
      </c>
      <c r="G51" s="199" t="s">
        <v>69</v>
      </c>
      <c r="H51" s="199">
        <v>811.08</v>
      </c>
      <c r="I51" s="199" t="s">
        <v>69</v>
      </c>
      <c r="J51" s="199" t="s">
        <v>69</v>
      </c>
      <c r="K51" s="199" t="s">
        <v>69</v>
      </c>
      <c r="L51" s="199" t="s">
        <v>69</v>
      </c>
      <c r="M51" s="200" t="s">
        <v>69</v>
      </c>
      <c r="N51" s="200" t="s">
        <v>69</v>
      </c>
      <c r="O51" s="199">
        <v>811.08</v>
      </c>
      <c r="P51" s="199" t="s">
        <v>69</v>
      </c>
      <c r="Q51" s="199" t="s">
        <v>69</v>
      </c>
      <c r="R51" s="199" t="s">
        <v>69</v>
      </c>
      <c r="S51" s="199" t="s">
        <v>69</v>
      </c>
      <c r="T51" s="199" t="s">
        <v>69</v>
      </c>
      <c r="U51" s="199" t="s">
        <v>69</v>
      </c>
      <c r="V51" s="215">
        <f t="shared" si="0"/>
        <v>100</v>
      </c>
    </row>
    <row r="52" spans="1:22" x14ac:dyDescent="0.25">
      <c r="A52" s="34" t="s">
        <v>205</v>
      </c>
      <c r="B52" s="228" t="s">
        <v>204</v>
      </c>
      <c r="C52" s="235" t="s">
        <v>264</v>
      </c>
      <c r="D52" s="199" t="s">
        <v>69</v>
      </c>
      <c r="E52" s="199" t="s">
        <v>69</v>
      </c>
      <c r="F52" s="199" t="s">
        <v>69</v>
      </c>
      <c r="G52" s="199" t="s">
        <v>69</v>
      </c>
      <c r="H52" s="199">
        <v>103694</v>
      </c>
      <c r="I52" s="199" t="s">
        <v>69</v>
      </c>
      <c r="J52" s="199" t="s">
        <v>69</v>
      </c>
      <c r="K52" s="199" t="s">
        <v>69</v>
      </c>
      <c r="L52" s="199" t="s">
        <v>69</v>
      </c>
      <c r="M52" s="200" t="s">
        <v>69</v>
      </c>
      <c r="N52" s="200" t="s">
        <v>69</v>
      </c>
      <c r="O52" s="199">
        <v>57989.38</v>
      </c>
      <c r="P52" s="199" t="s">
        <v>69</v>
      </c>
      <c r="Q52" s="199" t="s">
        <v>69</v>
      </c>
      <c r="R52" s="199" t="s">
        <v>69</v>
      </c>
      <c r="S52" s="199" t="s">
        <v>69</v>
      </c>
      <c r="T52" s="199" t="s">
        <v>69</v>
      </c>
      <c r="U52" s="199" t="s">
        <v>69</v>
      </c>
      <c r="V52" s="215">
        <f t="shared" si="0"/>
        <v>55.923563562019019</v>
      </c>
    </row>
    <row r="53" spans="1:22" ht="34.5" x14ac:dyDescent="0.25">
      <c r="A53" s="34" t="s">
        <v>207</v>
      </c>
      <c r="B53" s="228" t="s">
        <v>204</v>
      </c>
      <c r="C53" s="235" t="s">
        <v>265</v>
      </c>
      <c r="D53" s="199" t="s">
        <v>69</v>
      </c>
      <c r="E53" s="199" t="s">
        <v>69</v>
      </c>
      <c r="F53" s="199" t="s">
        <v>69</v>
      </c>
      <c r="G53" s="199" t="s">
        <v>69</v>
      </c>
      <c r="H53" s="199">
        <v>31314</v>
      </c>
      <c r="I53" s="199" t="s">
        <v>69</v>
      </c>
      <c r="J53" s="199" t="s">
        <v>69</v>
      </c>
      <c r="K53" s="199" t="s">
        <v>69</v>
      </c>
      <c r="L53" s="199" t="s">
        <v>69</v>
      </c>
      <c r="M53" s="200" t="s">
        <v>69</v>
      </c>
      <c r="N53" s="200" t="s">
        <v>69</v>
      </c>
      <c r="O53" s="199">
        <v>16145.12</v>
      </c>
      <c r="P53" s="199" t="s">
        <v>69</v>
      </c>
      <c r="Q53" s="199" t="s">
        <v>69</v>
      </c>
      <c r="R53" s="199" t="s">
        <v>69</v>
      </c>
      <c r="S53" s="199" t="s">
        <v>69</v>
      </c>
      <c r="T53" s="199" t="s">
        <v>69</v>
      </c>
      <c r="U53" s="199" t="s">
        <v>69</v>
      </c>
      <c r="V53" s="215">
        <f t="shared" si="0"/>
        <v>51.558791594813826</v>
      </c>
    </row>
    <row r="54" spans="1:22" x14ac:dyDescent="0.25">
      <c r="A54" s="34" t="s">
        <v>219</v>
      </c>
      <c r="B54" s="228" t="s">
        <v>204</v>
      </c>
      <c r="C54" s="235" t="s">
        <v>266</v>
      </c>
      <c r="D54" s="199" t="s">
        <v>69</v>
      </c>
      <c r="E54" s="199" t="s">
        <v>69</v>
      </c>
      <c r="F54" s="199" t="s">
        <v>69</v>
      </c>
      <c r="G54" s="199" t="s">
        <v>69</v>
      </c>
      <c r="H54" s="199">
        <v>6392</v>
      </c>
      <c r="I54" s="199" t="s">
        <v>69</v>
      </c>
      <c r="J54" s="199" t="s">
        <v>69</v>
      </c>
      <c r="K54" s="199" t="s">
        <v>69</v>
      </c>
      <c r="L54" s="199" t="s">
        <v>69</v>
      </c>
      <c r="M54" s="200" t="s">
        <v>69</v>
      </c>
      <c r="N54" s="200" t="s">
        <v>69</v>
      </c>
      <c r="O54" s="199">
        <v>3114.44</v>
      </c>
      <c r="P54" s="199" t="s">
        <v>69</v>
      </c>
      <c r="Q54" s="199" t="s">
        <v>69</v>
      </c>
      <c r="R54" s="199" t="s">
        <v>69</v>
      </c>
      <c r="S54" s="199" t="s">
        <v>69</v>
      </c>
      <c r="T54" s="199" t="s">
        <v>69</v>
      </c>
      <c r="U54" s="199" t="s">
        <v>69</v>
      </c>
      <c r="V54" s="215">
        <f t="shared" si="0"/>
        <v>48.724030037546932</v>
      </c>
    </row>
    <row r="55" spans="1:22" x14ac:dyDescent="0.25">
      <c r="A55" s="34" t="s">
        <v>219</v>
      </c>
      <c r="B55" s="228" t="s">
        <v>204</v>
      </c>
      <c r="C55" s="235" t="s">
        <v>267</v>
      </c>
      <c r="D55" s="199" t="s">
        <v>69</v>
      </c>
      <c r="E55" s="199" t="s">
        <v>69</v>
      </c>
      <c r="F55" s="199" t="s">
        <v>69</v>
      </c>
      <c r="G55" s="199" t="s">
        <v>69</v>
      </c>
      <c r="H55" s="199">
        <v>200000</v>
      </c>
      <c r="I55" s="199" t="s">
        <v>69</v>
      </c>
      <c r="J55" s="199" t="s">
        <v>69</v>
      </c>
      <c r="K55" s="199" t="s">
        <v>69</v>
      </c>
      <c r="L55" s="199" t="s">
        <v>69</v>
      </c>
      <c r="M55" s="200" t="s">
        <v>69</v>
      </c>
      <c r="N55" s="200" t="s">
        <v>69</v>
      </c>
      <c r="O55" s="199" t="s">
        <v>69</v>
      </c>
      <c r="P55" s="199" t="s">
        <v>69</v>
      </c>
      <c r="Q55" s="199" t="s">
        <v>69</v>
      </c>
      <c r="R55" s="199" t="s">
        <v>69</v>
      </c>
      <c r="S55" s="199" t="s">
        <v>69</v>
      </c>
      <c r="T55" s="199" t="s">
        <v>69</v>
      </c>
      <c r="U55" s="199" t="s">
        <v>69</v>
      </c>
      <c r="V55" s="215" t="e">
        <f t="shared" si="0"/>
        <v>#VALUE!</v>
      </c>
    </row>
    <row r="56" spans="1:22" ht="23.25" x14ac:dyDescent="0.25">
      <c r="A56" s="34" t="s">
        <v>268</v>
      </c>
      <c r="B56" s="228" t="s">
        <v>204</v>
      </c>
      <c r="C56" s="235" t="s">
        <v>269</v>
      </c>
      <c r="D56" s="199" t="s">
        <v>69</v>
      </c>
      <c r="E56" s="199" t="s">
        <v>69</v>
      </c>
      <c r="F56" s="199" t="s">
        <v>69</v>
      </c>
      <c r="G56" s="199" t="s">
        <v>69</v>
      </c>
      <c r="H56" s="199">
        <v>163074089.36000001</v>
      </c>
      <c r="I56" s="199" t="s">
        <v>69</v>
      </c>
      <c r="J56" s="199" t="s">
        <v>69</v>
      </c>
      <c r="K56" s="199" t="s">
        <v>69</v>
      </c>
      <c r="L56" s="199" t="s">
        <v>69</v>
      </c>
      <c r="M56" s="200" t="s">
        <v>69</v>
      </c>
      <c r="N56" s="200" t="s">
        <v>69</v>
      </c>
      <c r="O56" s="199">
        <v>117719916.73999999</v>
      </c>
      <c r="P56" s="199" t="s">
        <v>69</v>
      </c>
      <c r="Q56" s="199" t="s">
        <v>69</v>
      </c>
      <c r="R56" s="199" t="s">
        <v>69</v>
      </c>
      <c r="S56" s="199" t="s">
        <v>69</v>
      </c>
      <c r="T56" s="199" t="s">
        <v>69</v>
      </c>
      <c r="U56" s="199" t="s">
        <v>69</v>
      </c>
      <c r="V56" s="215">
        <f t="shared" si="0"/>
        <v>72.187995776645536</v>
      </c>
    </row>
    <row r="57" spans="1:22" x14ac:dyDescent="0.25">
      <c r="A57" s="34" t="s">
        <v>219</v>
      </c>
      <c r="B57" s="228" t="s">
        <v>204</v>
      </c>
      <c r="C57" s="235" t="s">
        <v>270</v>
      </c>
      <c r="D57" s="199" t="s">
        <v>69</v>
      </c>
      <c r="E57" s="199" t="s">
        <v>69</v>
      </c>
      <c r="F57" s="199" t="s">
        <v>69</v>
      </c>
      <c r="G57" s="199" t="s">
        <v>69</v>
      </c>
      <c r="H57" s="199">
        <v>6127532.8499999996</v>
      </c>
      <c r="I57" s="199" t="s">
        <v>69</v>
      </c>
      <c r="J57" s="199" t="s">
        <v>69</v>
      </c>
      <c r="K57" s="199" t="s">
        <v>69</v>
      </c>
      <c r="L57" s="199" t="s">
        <v>69</v>
      </c>
      <c r="M57" s="200" t="s">
        <v>69</v>
      </c>
      <c r="N57" s="200" t="s">
        <v>69</v>
      </c>
      <c r="O57" s="199">
        <v>5937727.25</v>
      </c>
      <c r="P57" s="199" t="s">
        <v>69</v>
      </c>
      <c r="Q57" s="199" t="s">
        <v>69</v>
      </c>
      <c r="R57" s="199" t="s">
        <v>69</v>
      </c>
      <c r="S57" s="199" t="s">
        <v>69</v>
      </c>
      <c r="T57" s="199" t="s">
        <v>69</v>
      </c>
      <c r="U57" s="199" t="s">
        <v>69</v>
      </c>
      <c r="V57" s="215">
        <f t="shared" si="0"/>
        <v>96.902413995218325</v>
      </c>
    </row>
    <row r="58" spans="1:22" x14ac:dyDescent="0.25">
      <c r="A58" s="34" t="s">
        <v>219</v>
      </c>
      <c r="B58" s="228" t="s">
        <v>204</v>
      </c>
      <c r="C58" s="235" t="s">
        <v>271</v>
      </c>
      <c r="D58" s="199" t="s">
        <v>69</v>
      </c>
      <c r="E58" s="199" t="s">
        <v>69</v>
      </c>
      <c r="F58" s="199" t="s">
        <v>69</v>
      </c>
      <c r="G58" s="199" t="s">
        <v>69</v>
      </c>
      <c r="H58" s="199">
        <v>110000</v>
      </c>
      <c r="I58" s="199" t="s">
        <v>69</v>
      </c>
      <c r="J58" s="199" t="s">
        <v>69</v>
      </c>
      <c r="K58" s="199" t="s">
        <v>69</v>
      </c>
      <c r="L58" s="199" t="s">
        <v>69</v>
      </c>
      <c r="M58" s="200" t="s">
        <v>69</v>
      </c>
      <c r="N58" s="200" t="s">
        <v>69</v>
      </c>
      <c r="O58" s="199">
        <v>41500</v>
      </c>
      <c r="P58" s="199" t="s">
        <v>69</v>
      </c>
      <c r="Q58" s="199" t="s">
        <v>69</v>
      </c>
      <c r="R58" s="199" t="s">
        <v>69</v>
      </c>
      <c r="S58" s="199" t="s">
        <v>69</v>
      </c>
      <c r="T58" s="199" t="s">
        <v>69</v>
      </c>
      <c r="U58" s="199" t="s">
        <v>69</v>
      </c>
      <c r="V58" s="215">
        <f t="shared" si="0"/>
        <v>37.727272727272727</v>
      </c>
    </row>
    <row r="59" spans="1:22" x14ac:dyDescent="0.25">
      <c r="A59" s="34" t="s">
        <v>219</v>
      </c>
      <c r="B59" s="228" t="s">
        <v>204</v>
      </c>
      <c r="C59" s="235" t="s">
        <v>272</v>
      </c>
      <c r="D59" s="199" t="s">
        <v>69</v>
      </c>
      <c r="E59" s="199" t="s">
        <v>69</v>
      </c>
      <c r="F59" s="199" t="s">
        <v>69</v>
      </c>
      <c r="G59" s="199" t="s">
        <v>69</v>
      </c>
      <c r="H59" s="199">
        <v>6401654.5199999996</v>
      </c>
      <c r="I59" s="199" t="s">
        <v>69</v>
      </c>
      <c r="J59" s="199" t="s">
        <v>69</v>
      </c>
      <c r="K59" s="199" t="s">
        <v>69</v>
      </c>
      <c r="L59" s="199" t="s">
        <v>69</v>
      </c>
      <c r="M59" s="200" t="s">
        <v>69</v>
      </c>
      <c r="N59" s="200" t="s">
        <v>69</v>
      </c>
      <c r="O59" s="199">
        <v>3188569.29</v>
      </c>
      <c r="P59" s="199" t="s">
        <v>69</v>
      </c>
      <c r="Q59" s="199" t="s">
        <v>69</v>
      </c>
      <c r="R59" s="199" t="s">
        <v>69</v>
      </c>
      <c r="S59" s="199" t="s">
        <v>69</v>
      </c>
      <c r="T59" s="199" t="s">
        <v>69</v>
      </c>
      <c r="U59" s="199" t="s">
        <v>69</v>
      </c>
      <c r="V59" s="215">
        <f t="shared" si="0"/>
        <v>49.808518720251094</v>
      </c>
    </row>
    <row r="60" spans="1:22" ht="23.25" x14ac:dyDescent="0.25">
      <c r="A60" s="34" t="s">
        <v>273</v>
      </c>
      <c r="B60" s="228" t="s">
        <v>204</v>
      </c>
      <c r="C60" s="235" t="s">
        <v>274</v>
      </c>
      <c r="D60" s="199" t="s">
        <v>69</v>
      </c>
      <c r="E60" s="199" t="s">
        <v>69</v>
      </c>
      <c r="F60" s="199" t="s">
        <v>69</v>
      </c>
      <c r="G60" s="199" t="s">
        <v>69</v>
      </c>
      <c r="H60" s="199">
        <v>155803774.81999999</v>
      </c>
      <c r="I60" s="199" t="s">
        <v>69</v>
      </c>
      <c r="J60" s="199" t="s">
        <v>69</v>
      </c>
      <c r="K60" s="199" t="s">
        <v>69</v>
      </c>
      <c r="L60" s="199" t="s">
        <v>69</v>
      </c>
      <c r="M60" s="200" t="s">
        <v>69</v>
      </c>
      <c r="N60" s="200" t="s">
        <v>69</v>
      </c>
      <c r="O60" s="199" t="s">
        <v>69</v>
      </c>
      <c r="P60" s="199" t="s">
        <v>69</v>
      </c>
      <c r="Q60" s="199" t="s">
        <v>69</v>
      </c>
      <c r="R60" s="199" t="s">
        <v>69</v>
      </c>
      <c r="S60" s="199" t="s">
        <v>69</v>
      </c>
      <c r="T60" s="199" t="s">
        <v>69</v>
      </c>
      <c r="U60" s="199" t="s">
        <v>69</v>
      </c>
      <c r="V60" s="215" t="e">
        <f t="shared" si="0"/>
        <v>#VALUE!</v>
      </c>
    </row>
    <row r="61" spans="1:22" ht="23.25" x14ac:dyDescent="0.25">
      <c r="A61" s="34" t="s">
        <v>275</v>
      </c>
      <c r="B61" s="228" t="s">
        <v>204</v>
      </c>
      <c r="C61" s="235" t="s">
        <v>276</v>
      </c>
      <c r="D61" s="199" t="s">
        <v>69</v>
      </c>
      <c r="E61" s="199" t="s">
        <v>69</v>
      </c>
      <c r="F61" s="199" t="s">
        <v>69</v>
      </c>
      <c r="G61" s="199" t="s">
        <v>69</v>
      </c>
      <c r="H61" s="199">
        <v>286380.45</v>
      </c>
      <c r="I61" s="199" t="s">
        <v>69</v>
      </c>
      <c r="J61" s="199" t="s">
        <v>69</v>
      </c>
      <c r="K61" s="199" t="s">
        <v>69</v>
      </c>
      <c r="L61" s="199" t="s">
        <v>69</v>
      </c>
      <c r="M61" s="200" t="s">
        <v>69</v>
      </c>
      <c r="N61" s="200" t="s">
        <v>69</v>
      </c>
      <c r="O61" s="199" t="s">
        <v>69</v>
      </c>
      <c r="P61" s="199" t="s">
        <v>69</v>
      </c>
      <c r="Q61" s="199" t="s">
        <v>69</v>
      </c>
      <c r="R61" s="199" t="s">
        <v>69</v>
      </c>
      <c r="S61" s="199" t="s">
        <v>69</v>
      </c>
      <c r="T61" s="199" t="s">
        <v>69</v>
      </c>
      <c r="U61" s="199" t="s">
        <v>69</v>
      </c>
      <c r="V61" s="215" t="e">
        <f t="shared" si="0"/>
        <v>#VALUE!</v>
      </c>
    </row>
    <row r="62" spans="1:22" ht="23.25" x14ac:dyDescent="0.25">
      <c r="A62" s="34" t="s">
        <v>277</v>
      </c>
      <c r="B62" s="228" t="s">
        <v>204</v>
      </c>
      <c r="C62" s="235" t="s">
        <v>278</v>
      </c>
      <c r="D62" s="199" t="s">
        <v>69</v>
      </c>
      <c r="E62" s="199" t="s">
        <v>69</v>
      </c>
      <c r="F62" s="199" t="s">
        <v>69</v>
      </c>
      <c r="G62" s="199" t="s">
        <v>69</v>
      </c>
      <c r="H62" s="199">
        <v>180980.79</v>
      </c>
      <c r="I62" s="199" t="s">
        <v>69</v>
      </c>
      <c r="J62" s="199" t="s">
        <v>69</v>
      </c>
      <c r="K62" s="199" t="s">
        <v>69</v>
      </c>
      <c r="L62" s="199" t="s">
        <v>69</v>
      </c>
      <c r="M62" s="200" t="s">
        <v>69</v>
      </c>
      <c r="N62" s="200" t="s">
        <v>69</v>
      </c>
      <c r="O62" s="199">
        <v>180979.84</v>
      </c>
      <c r="P62" s="199" t="s">
        <v>69</v>
      </c>
      <c r="Q62" s="199" t="s">
        <v>69</v>
      </c>
      <c r="R62" s="199" t="s">
        <v>69</v>
      </c>
      <c r="S62" s="199" t="s">
        <v>69</v>
      </c>
      <c r="T62" s="199" t="s">
        <v>69</v>
      </c>
      <c r="U62" s="199" t="s">
        <v>69</v>
      </c>
      <c r="V62" s="215">
        <f t="shared" si="0"/>
        <v>99.999475082410669</v>
      </c>
    </row>
    <row r="63" spans="1:22" ht="23.25" x14ac:dyDescent="0.25">
      <c r="A63" s="34" t="s">
        <v>268</v>
      </c>
      <c r="B63" s="228" t="s">
        <v>204</v>
      </c>
      <c r="C63" s="235" t="s">
        <v>279</v>
      </c>
      <c r="D63" s="199" t="s">
        <v>69</v>
      </c>
      <c r="E63" s="199" t="s">
        <v>69</v>
      </c>
      <c r="F63" s="199" t="s">
        <v>69</v>
      </c>
      <c r="G63" s="199" t="s">
        <v>69</v>
      </c>
      <c r="H63" s="199">
        <v>15045260</v>
      </c>
      <c r="I63" s="199" t="s">
        <v>69</v>
      </c>
      <c r="J63" s="199" t="s">
        <v>69</v>
      </c>
      <c r="K63" s="199" t="s">
        <v>69</v>
      </c>
      <c r="L63" s="199" t="s">
        <v>69</v>
      </c>
      <c r="M63" s="200" t="s">
        <v>69</v>
      </c>
      <c r="N63" s="200" t="s">
        <v>69</v>
      </c>
      <c r="O63" s="199">
        <v>10425472</v>
      </c>
      <c r="P63" s="199" t="s">
        <v>69</v>
      </c>
      <c r="Q63" s="199" t="s">
        <v>69</v>
      </c>
      <c r="R63" s="199" t="s">
        <v>69</v>
      </c>
      <c r="S63" s="199" t="s">
        <v>69</v>
      </c>
      <c r="T63" s="199" t="s">
        <v>69</v>
      </c>
      <c r="U63" s="199" t="s">
        <v>69</v>
      </c>
      <c r="V63" s="215">
        <f t="shared" si="0"/>
        <v>69.294063379429801</v>
      </c>
    </row>
    <row r="64" spans="1:22" x14ac:dyDescent="0.25">
      <c r="A64" s="34" t="s">
        <v>219</v>
      </c>
      <c r="B64" s="228" t="s">
        <v>204</v>
      </c>
      <c r="C64" s="235" t="s">
        <v>280</v>
      </c>
      <c r="D64" s="199" t="s">
        <v>69</v>
      </c>
      <c r="E64" s="199" t="s">
        <v>69</v>
      </c>
      <c r="F64" s="199" t="s">
        <v>69</v>
      </c>
      <c r="G64" s="199" t="s">
        <v>69</v>
      </c>
      <c r="H64" s="199">
        <v>282945.3</v>
      </c>
      <c r="I64" s="199" t="s">
        <v>69</v>
      </c>
      <c r="J64" s="199" t="s">
        <v>69</v>
      </c>
      <c r="K64" s="199" t="s">
        <v>69</v>
      </c>
      <c r="L64" s="199" t="s">
        <v>69</v>
      </c>
      <c r="M64" s="200" t="s">
        <v>69</v>
      </c>
      <c r="N64" s="200" t="s">
        <v>69</v>
      </c>
      <c r="O64" s="199">
        <v>261967.07</v>
      </c>
      <c r="P64" s="199" t="s">
        <v>69</v>
      </c>
      <c r="Q64" s="199" t="s">
        <v>69</v>
      </c>
      <c r="R64" s="199" t="s">
        <v>69</v>
      </c>
      <c r="S64" s="199" t="s">
        <v>69</v>
      </c>
      <c r="T64" s="199" t="s">
        <v>69</v>
      </c>
      <c r="U64" s="199" t="s">
        <v>69</v>
      </c>
      <c r="V64" s="215">
        <f t="shared" si="0"/>
        <v>92.585764810371487</v>
      </c>
    </row>
    <row r="65" spans="1:22" x14ac:dyDescent="0.25">
      <c r="A65" s="34" t="s">
        <v>221</v>
      </c>
      <c r="B65" s="228" t="s">
        <v>204</v>
      </c>
      <c r="C65" s="235" t="s">
        <v>281</v>
      </c>
      <c r="D65" s="199" t="s">
        <v>69</v>
      </c>
      <c r="E65" s="199" t="s">
        <v>69</v>
      </c>
      <c r="F65" s="199" t="s">
        <v>69</v>
      </c>
      <c r="G65" s="199" t="s">
        <v>69</v>
      </c>
      <c r="H65" s="199">
        <v>612349.94999999995</v>
      </c>
      <c r="I65" s="199" t="s">
        <v>69</v>
      </c>
      <c r="J65" s="199" t="s">
        <v>69</v>
      </c>
      <c r="K65" s="199" t="s">
        <v>69</v>
      </c>
      <c r="L65" s="199" t="s">
        <v>69</v>
      </c>
      <c r="M65" s="200" t="s">
        <v>69</v>
      </c>
      <c r="N65" s="200" t="s">
        <v>69</v>
      </c>
      <c r="O65" s="199">
        <v>612349.94999999995</v>
      </c>
      <c r="P65" s="199" t="s">
        <v>69</v>
      </c>
      <c r="Q65" s="199" t="s">
        <v>69</v>
      </c>
      <c r="R65" s="199" t="s">
        <v>69</v>
      </c>
      <c r="S65" s="199" t="s">
        <v>69</v>
      </c>
      <c r="T65" s="199" t="s">
        <v>69</v>
      </c>
      <c r="U65" s="199" t="s">
        <v>69</v>
      </c>
      <c r="V65" s="215">
        <f t="shared" si="0"/>
        <v>100</v>
      </c>
    </row>
    <row r="66" spans="1:22" ht="23.25" x14ac:dyDescent="0.25">
      <c r="A66" s="34" t="s">
        <v>268</v>
      </c>
      <c r="B66" s="228" t="s">
        <v>204</v>
      </c>
      <c r="C66" s="235" t="s">
        <v>282</v>
      </c>
      <c r="D66" s="199" t="s">
        <v>69</v>
      </c>
      <c r="E66" s="199" t="s">
        <v>69</v>
      </c>
      <c r="F66" s="199" t="s">
        <v>69</v>
      </c>
      <c r="G66" s="199" t="s">
        <v>69</v>
      </c>
      <c r="H66" s="199">
        <v>6672792.2800000003</v>
      </c>
      <c r="I66" s="199" t="s">
        <v>69</v>
      </c>
      <c r="J66" s="199" t="s">
        <v>69</v>
      </c>
      <c r="K66" s="199" t="s">
        <v>69</v>
      </c>
      <c r="L66" s="199" t="s">
        <v>69</v>
      </c>
      <c r="M66" s="200" t="s">
        <v>69</v>
      </c>
      <c r="N66" s="200" t="s">
        <v>69</v>
      </c>
      <c r="O66" s="199">
        <v>6672792.2800000003</v>
      </c>
      <c r="P66" s="199" t="s">
        <v>69</v>
      </c>
      <c r="Q66" s="199" t="s">
        <v>69</v>
      </c>
      <c r="R66" s="199" t="s">
        <v>69</v>
      </c>
      <c r="S66" s="199" t="s">
        <v>69</v>
      </c>
      <c r="T66" s="199" t="s">
        <v>69</v>
      </c>
      <c r="U66" s="199" t="s">
        <v>69</v>
      </c>
      <c r="V66" s="215">
        <f t="shared" si="0"/>
        <v>100</v>
      </c>
    </row>
    <row r="67" spans="1:22" x14ac:dyDescent="0.25">
      <c r="A67" s="34" t="s">
        <v>219</v>
      </c>
      <c r="B67" s="228" t="s">
        <v>204</v>
      </c>
      <c r="C67" s="235" t="s">
        <v>283</v>
      </c>
      <c r="D67" s="199" t="s">
        <v>69</v>
      </c>
      <c r="E67" s="199" t="s">
        <v>69</v>
      </c>
      <c r="F67" s="199" t="s">
        <v>69</v>
      </c>
      <c r="G67" s="199" t="s">
        <v>69</v>
      </c>
      <c r="H67" s="199">
        <v>112370524.72</v>
      </c>
      <c r="I67" s="199" t="s">
        <v>69</v>
      </c>
      <c r="J67" s="199" t="s">
        <v>69</v>
      </c>
      <c r="K67" s="199" t="s">
        <v>69</v>
      </c>
      <c r="L67" s="199" t="s">
        <v>69</v>
      </c>
      <c r="M67" s="200" t="s">
        <v>69</v>
      </c>
      <c r="N67" s="200" t="s">
        <v>69</v>
      </c>
      <c r="O67" s="199">
        <v>66321993.490000002</v>
      </c>
      <c r="P67" s="199" t="s">
        <v>69</v>
      </c>
      <c r="Q67" s="199" t="s">
        <v>69</v>
      </c>
      <c r="R67" s="199" t="s">
        <v>69</v>
      </c>
      <c r="S67" s="199" t="s">
        <v>69</v>
      </c>
      <c r="T67" s="199" t="s">
        <v>69</v>
      </c>
      <c r="U67" s="199" t="s">
        <v>69</v>
      </c>
      <c r="V67" s="215">
        <f t="shared" si="0"/>
        <v>59.020809643149988</v>
      </c>
    </row>
    <row r="68" spans="1:22" x14ac:dyDescent="0.25">
      <c r="A68" s="34" t="s">
        <v>221</v>
      </c>
      <c r="B68" s="228" t="s">
        <v>204</v>
      </c>
      <c r="C68" s="235" t="s">
        <v>284</v>
      </c>
      <c r="D68" s="199" t="s">
        <v>69</v>
      </c>
      <c r="E68" s="199" t="s">
        <v>69</v>
      </c>
      <c r="F68" s="199" t="s">
        <v>69</v>
      </c>
      <c r="G68" s="199" t="s">
        <v>69</v>
      </c>
      <c r="H68" s="199">
        <v>5993774.1799999997</v>
      </c>
      <c r="I68" s="199" t="s">
        <v>69</v>
      </c>
      <c r="J68" s="199" t="s">
        <v>69</v>
      </c>
      <c r="K68" s="199" t="s">
        <v>69</v>
      </c>
      <c r="L68" s="199" t="s">
        <v>69</v>
      </c>
      <c r="M68" s="200" t="s">
        <v>69</v>
      </c>
      <c r="N68" s="200" t="s">
        <v>69</v>
      </c>
      <c r="O68" s="199">
        <v>3627339.35</v>
      </c>
      <c r="P68" s="199" t="s">
        <v>69</v>
      </c>
      <c r="Q68" s="199" t="s">
        <v>69</v>
      </c>
      <c r="R68" s="199" t="s">
        <v>69</v>
      </c>
      <c r="S68" s="199" t="s">
        <v>69</v>
      </c>
      <c r="T68" s="199" t="s">
        <v>69</v>
      </c>
      <c r="U68" s="199" t="s">
        <v>69</v>
      </c>
      <c r="V68" s="215">
        <f t="shared" si="0"/>
        <v>60.518451998136513</v>
      </c>
    </row>
    <row r="69" spans="1:22" ht="45.75" x14ac:dyDescent="0.25">
      <c r="A69" s="34" t="s">
        <v>285</v>
      </c>
      <c r="B69" s="228" t="s">
        <v>204</v>
      </c>
      <c r="C69" s="235" t="s">
        <v>286</v>
      </c>
      <c r="D69" s="199" t="s">
        <v>69</v>
      </c>
      <c r="E69" s="199" t="s">
        <v>69</v>
      </c>
      <c r="F69" s="199" t="s">
        <v>69</v>
      </c>
      <c r="G69" s="199" t="s">
        <v>69</v>
      </c>
      <c r="H69" s="199">
        <v>8768600</v>
      </c>
      <c r="I69" s="199" t="s">
        <v>69</v>
      </c>
      <c r="J69" s="199" t="s">
        <v>69</v>
      </c>
      <c r="K69" s="199" t="s">
        <v>69</v>
      </c>
      <c r="L69" s="199" t="s">
        <v>69</v>
      </c>
      <c r="M69" s="200" t="s">
        <v>69</v>
      </c>
      <c r="N69" s="200" t="s">
        <v>69</v>
      </c>
      <c r="O69" s="199">
        <v>8768600</v>
      </c>
      <c r="P69" s="199" t="s">
        <v>69</v>
      </c>
      <c r="Q69" s="199" t="s">
        <v>69</v>
      </c>
      <c r="R69" s="199" t="s">
        <v>69</v>
      </c>
      <c r="S69" s="199" t="s">
        <v>69</v>
      </c>
      <c r="T69" s="199" t="s">
        <v>69</v>
      </c>
      <c r="U69" s="199" t="s">
        <v>69</v>
      </c>
      <c r="V69" s="215">
        <f t="shared" si="0"/>
        <v>100</v>
      </c>
    </row>
    <row r="70" spans="1:22" x14ac:dyDescent="0.25">
      <c r="A70" s="34" t="s">
        <v>236</v>
      </c>
      <c r="B70" s="228" t="s">
        <v>204</v>
      </c>
      <c r="C70" s="235" t="s">
        <v>287</v>
      </c>
      <c r="D70" s="199" t="s">
        <v>69</v>
      </c>
      <c r="E70" s="199" t="s">
        <v>69</v>
      </c>
      <c r="F70" s="199" t="s">
        <v>69</v>
      </c>
      <c r="G70" s="199" t="s">
        <v>69</v>
      </c>
      <c r="H70" s="199">
        <v>4312300</v>
      </c>
      <c r="I70" s="199" t="s">
        <v>69</v>
      </c>
      <c r="J70" s="199" t="s">
        <v>69</v>
      </c>
      <c r="K70" s="199" t="s">
        <v>69</v>
      </c>
      <c r="L70" s="199" t="s">
        <v>69</v>
      </c>
      <c r="M70" s="200" t="s">
        <v>69</v>
      </c>
      <c r="N70" s="200" t="s">
        <v>69</v>
      </c>
      <c r="O70" s="199">
        <v>4035729.47</v>
      </c>
      <c r="P70" s="199" t="s">
        <v>69</v>
      </c>
      <c r="Q70" s="199" t="s">
        <v>69</v>
      </c>
      <c r="R70" s="199" t="s">
        <v>69</v>
      </c>
      <c r="S70" s="199" t="s">
        <v>69</v>
      </c>
      <c r="T70" s="199" t="s">
        <v>69</v>
      </c>
      <c r="U70" s="199" t="s">
        <v>69</v>
      </c>
      <c r="V70" s="215">
        <f t="shared" si="0"/>
        <v>93.586472879901677</v>
      </c>
    </row>
    <row r="71" spans="1:22" ht="23.25" x14ac:dyDescent="0.25">
      <c r="A71" s="34" t="s">
        <v>259</v>
      </c>
      <c r="B71" s="228" t="s">
        <v>204</v>
      </c>
      <c r="C71" s="235" t="s">
        <v>288</v>
      </c>
      <c r="D71" s="199" t="s">
        <v>69</v>
      </c>
      <c r="E71" s="199" t="s">
        <v>69</v>
      </c>
      <c r="F71" s="199" t="s">
        <v>69</v>
      </c>
      <c r="G71" s="199" t="s">
        <v>69</v>
      </c>
      <c r="H71" s="199">
        <v>21770</v>
      </c>
      <c r="I71" s="199" t="s">
        <v>69</v>
      </c>
      <c r="J71" s="199" t="s">
        <v>69</v>
      </c>
      <c r="K71" s="199" t="s">
        <v>69</v>
      </c>
      <c r="L71" s="199" t="s">
        <v>69</v>
      </c>
      <c r="M71" s="200" t="s">
        <v>69</v>
      </c>
      <c r="N71" s="200" t="s">
        <v>69</v>
      </c>
      <c r="O71" s="199">
        <v>21770</v>
      </c>
      <c r="P71" s="199" t="s">
        <v>69</v>
      </c>
      <c r="Q71" s="199" t="s">
        <v>69</v>
      </c>
      <c r="R71" s="199" t="s">
        <v>69</v>
      </c>
      <c r="S71" s="199" t="s">
        <v>69</v>
      </c>
      <c r="T71" s="199" t="s">
        <v>69</v>
      </c>
      <c r="U71" s="199" t="s">
        <v>69</v>
      </c>
      <c r="V71" s="215">
        <f t="shared" si="0"/>
        <v>100</v>
      </c>
    </row>
    <row r="72" spans="1:22" ht="34.5" x14ac:dyDescent="0.25">
      <c r="A72" s="34" t="s">
        <v>238</v>
      </c>
      <c r="B72" s="228" t="s">
        <v>204</v>
      </c>
      <c r="C72" s="235" t="s">
        <v>289</v>
      </c>
      <c r="D72" s="199" t="s">
        <v>69</v>
      </c>
      <c r="E72" s="199" t="s">
        <v>69</v>
      </c>
      <c r="F72" s="199" t="s">
        <v>69</v>
      </c>
      <c r="G72" s="199" t="s">
        <v>69</v>
      </c>
      <c r="H72" s="199">
        <v>1641905.19</v>
      </c>
      <c r="I72" s="199" t="s">
        <v>69</v>
      </c>
      <c r="J72" s="199" t="s">
        <v>69</v>
      </c>
      <c r="K72" s="199" t="s">
        <v>69</v>
      </c>
      <c r="L72" s="199" t="s">
        <v>69</v>
      </c>
      <c r="M72" s="200" t="s">
        <v>69</v>
      </c>
      <c r="N72" s="200" t="s">
        <v>69</v>
      </c>
      <c r="O72" s="199">
        <v>1227534.31</v>
      </c>
      <c r="P72" s="199" t="s">
        <v>69</v>
      </c>
      <c r="Q72" s="199" t="s">
        <v>69</v>
      </c>
      <c r="R72" s="199" t="s">
        <v>69</v>
      </c>
      <c r="S72" s="199" t="s">
        <v>69</v>
      </c>
      <c r="T72" s="199" t="s">
        <v>69</v>
      </c>
      <c r="U72" s="199" t="s">
        <v>69</v>
      </c>
      <c r="V72" s="215">
        <f t="shared" ref="V72:V135" si="1">O72/H72*100</f>
        <v>74.762801011671087</v>
      </c>
    </row>
    <row r="73" spans="1:22" x14ac:dyDescent="0.25">
      <c r="A73" s="34" t="s">
        <v>205</v>
      </c>
      <c r="B73" s="228" t="s">
        <v>204</v>
      </c>
      <c r="C73" s="235" t="s">
        <v>290</v>
      </c>
      <c r="D73" s="199" t="s">
        <v>69</v>
      </c>
      <c r="E73" s="199" t="s">
        <v>69</v>
      </c>
      <c r="F73" s="199" t="s">
        <v>69</v>
      </c>
      <c r="G73" s="199" t="s">
        <v>69</v>
      </c>
      <c r="H73" s="199">
        <v>5753626.4000000004</v>
      </c>
      <c r="I73" s="199" t="s">
        <v>69</v>
      </c>
      <c r="J73" s="199" t="s">
        <v>69</v>
      </c>
      <c r="K73" s="199" t="s">
        <v>69</v>
      </c>
      <c r="L73" s="199" t="s">
        <v>69</v>
      </c>
      <c r="M73" s="200" t="s">
        <v>69</v>
      </c>
      <c r="N73" s="200" t="s">
        <v>69</v>
      </c>
      <c r="O73" s="199">
        <v>3987782.94</v>
      </c>
      <c r="P73" s="199" t="s">
        <v>69</v>
      </c>
      <c r="Q73" s="199" t="s">
        <v>69</v>
      </c>
      <c r="R73" s="199" t="s">
        <v>69</v>
      </c>
      <c r="S73" s="199" t="s">
        <v>69</v>
      </c>
      <c r="T73" s="199" t="s">
        <v>69</v>
      </c>
      <c r="U73" s="199" t="s">
        <v>69</v>
      </c>
      <c r="V73" s="215">
        <f t="shared" si="1"/>
        <v>69.30903508090131</v>
      </c>
    </row>
    <row r="74" spans="1:22" ht="34.5" x14ac:dyDescent="0.25">
      <c r="A74" s="34" t="s">
        <v>207</v>
      </c>
      <c r="B74" s="228" t="s">
        <v>204</v>
      </c>
      <c r="C74" s="235" t="s">
        <v>291</v>
      </c>
      <c r="D74" s="199" t="s">
        <v>69</v>
      </c>
      <c r="E74" s="199" t="s">
        <v>69</v>
      </c>
      <c r="F74" s="199" t="s">
        <v>69</v>
      </c>
      <c r="G74" s="199" t="s">
        <v>69</v>
      </c>
      <c r="H74" s="199">
        <v>1721931.39</v>
      </c>
      <c r="I74" s="199" t="s">
        <v>69</v>
      </c>
      <c r="J74" s="199" t="s">
        <v>69</v>
      </c>
      <c r="K74" s="199" t="s">
        <v>69</v>
      </c>
      <c r="L74" s="199" t="s">
        <v>69</v>
      </c>
      <c r="M74" s="200" t="s">
        <v>69</v>
      </c>
      <c r="N74" s="200" t="s">
        <v>69</v>
      </c>
      <c r="O74" s="199">
        <v>1240481.33</v>
      </c>
      <c r="P74" s="199" t="s">
        <v>69</v>
      </c>
      <c r="Q74" s="199" t="s">
        <v>69</v>
      </c>
      <c r="R74" s="199" t="s">
        <v>69</v>
      </c>
      <c r="S74" s="199" t="s">
        <v>69</v>
      </c>
      <c r="T74" s="199" t="s">
        <v>69</v>
      </c>
      <c r="U74" s="199" t="s">
        <v>69</v>
      </c>
      <c r="V74" s="215">
        <f t="shared" si="1"/>
        <v>72.040113630775977</v>
      </c>
    </row>
    <row r="75" spans="1:22" ht="23.25" x14ac:dyDescent="0.25">
      <c r="A75" s="34" t="s">
        <v>217</v>
      </c>
      <c r="B75" s="228" t="s">
        <v>204</v>
      </c>
      <c r="C75" s="235" t="s">
        <v>292</v>
      </c>
      <c r="D75" s="199" t="s">
        <v>69</v>
      </c>
      <c r="E75" s="199" t="s">
        <v>69</v>
      </c>
      <c r="F75" s="199" t="s">
        <v>69</v>
      </c>
      <c r="G75" s="199" t="s">
        <v>69</v>
      </c>
      <c r="H75" s="199">
        <v>220000</v>
      </c>
      <c r="I75" s="199" t="s">
        <v>69</v>
      </c>
      <c r="J75" s="199" t="s">
        <v>69</v>
      </c>
      <c r="K75" s="199" t="s">
        <v>69</v>
      </c>
      <c r="L75" s="199" t="s">
        <v>69</v>
      </c>
      <c r="M75" s="200" t="s">
        <v>69</v>
      </c>
      <c r="N75" s="200" t="s">
        <v>69</v>
      </c>
      <c r="O75" s="199">
        <v>216000</v>
      </c>
      <c r="P75" s="199" t="s">
        <v>69</v>
      </c>
      <c r="Q75" s="199" t="s">
        <v>69</v>
      </c>
      <c r="R75" s="199" t="s">
        <v>69</v>
      </c>
      <c r="S75" s="199" t="s">
        <v>69</v>
      </c>
      <c r="T75" s="199" t="s">
        <v>69</v>
      </c>
      <c r="U75" s="199" t="s">
        <v>69</v>
      </c>
      <c r="V75" s="215">
        <f t="shared" si="1"/>
        <v>98.181818181818187</v>
      </c>
    </row>
    <row r="76" spans="1:22" x14ac:dyDescent="0.25">
      <c r="A76" s="34" t="s">
        <v>219</v>
      </c>
      <c r="B76" s="228" t="s">
        <v>204</v>
      </c>
      <c r="C76" s="235" t="s">
        <v>293</v>
      </c>
      <c r="D76" s="199" t="s">
        <v>69</v>
      </c>
      <c r="E76" s="199" t="s">
        <v>69</v>
      </c>
      <c r="F76" s="199" t="s">
        <v>69</v>
      </c>
      <c r="G76" s="199" t="s">
        <v>69</v>
      </c>
      <c r="H76" s="199">
        <v>356335.1</v>
      </c>
      <c r="I76" s="199" t="s">
        <v>69</v>
      </c>
      <c r="J76" s="199" t="s">
        <v>69</v>
      </c>
      <c r="K76" s="199" t="s">
        <v>69</v>
      </c>
      <c r="L76" s="199" t="s">
        <v>69</v>
      </c>
      <c r="M76" s="200" t="s">
        <v>69</v>
      </c>
      <c r="N76" s="200" t="s">
        <v>69</v>
      </c>
      <c r="O76" s="199">
        <v>240948.9</v>
      </c>
      <c r="P76" s="199" t="s">
        <v>69</v>
      </c>
      <c r="Q76" s="199" t="s">
        <v>69</v>
      </c>
      <c r="R76" s="199" t="s">
        <v>69</v>
      </c>
      <c r="S76" s="199" t="s">
        <v>69</v>
      </c>
      <c r="T76" s="199" t="s">
        <v>69</v>
      </c>
      <c r="U76" s="199" t="s">
        <v>69</v>
      </c>
      <c r="V76" s="215">
        <f t="shared" si="1"/>
        <v>67.61862639970073</v>
      </c>
    </row>
    <row r="77" spans="1:22" x14ac:dyDescent="0.25">
      <c r="A77" s="34" t="s">
        <v>221</v>
      </c>
      <c r="B77" s="228" t="s">
        <v>204</v>
      </c>
      <c r="C77" s="235" t="s">
        <v>294</v>
      </c>
      <c r="D77" s="199" t="s">
        <v>69</v>
      </c>
      <c r="E77" s="199" t="s">
        <v>69</v>
      </c>
      <c r="F77" s="199" t="s">
        <v>69</v>
      </c>
      <c r="G77" s="199" t="s">
        <v>69</v>
      </c>
      <c r="H77" s="199">
        <v>225414.17</v>
      </c>
      <c r="I77" s="199" t="s">
        <v>69</v>
      </c>
      <c r="J77" s="199" t="s">
        <v>69</v>
      </c>
      <c r="K77" s="199" t="s">
        <v>69</v>
      </c>
      <c r="L77" s="199" t="s">
        <v>69</v>
      </c>
      <c r="M77" s="200" t="s">
        <v>69</v>
      </c>
      <c r="N77" s="200" t="s">
        <v>69</v>
      </c>
      <c r="O77" s="199">
        <v>171991.78</v>
      </c>
      <c r="P77" s="199" t="s">
        <v>69</v>
      </c>
      <c r="Q77" s="199" t="s">
        <v>69</v>
      </c>
      <c r="R77" s="199" t="s">
        <v>69</v>
      </c>
      <c r="S77" s="199" t="s">
        <v>69</v>
      </c>
      <c r="T77" s="199" t="s">
        <v>69</v>
      </c>
      <c r="U77" s="199" t="s">
        <v>69</v>
      </c>
      <c r="V77" s="215">
        <f t="shared" si="1"/>
        <v>76.300340834828617</v>
      </c>
    </row>
    <row r="78" spans="1:22" x14ac:dyDescent="0.25">
      <c r="A78" s="34" t="s">
        <v>249</v>
      </c>
      <c r="B78" s="228" t="s">
        <v>204</v>
      </c>
      <c r="C78" s="235" t="s">
        <v>295</v>
      </c>
      <c r="D78" s="199" t="s">
        <v>69</v>
      </c>
      <c r="E78" s="199" t="s">
        <v>69</v>
      </c>
      <c r="F78" s="199" t="s">
        <v>69</v>
      </c>
      <c r="G78" s="199" t="s">
        <v>69</v>
      </c>
      <c r="H78" s="199">
        <v>3169369</v>
      </c>
      <c r="I78" s="199" t="s">
        <v>69</v>
      </c>
      <c r="J78" s="199" t="s">
        <v>69</v>
      </c>
      <c r="K78" s="199" t="s">
        <v>69</v>
      </c>
      <c r="L78" s="199" t="s">
        <v>69</v>
      </c>
      <c r="M78" s="200" t="s">
        <v>69</v>
      </c>
      <c r="N78" s="200" t="s">
        <v>69</v>
      </c>
      <c r="O78" s="199">
        <v>2169731</v>
      </c>
      <c r="P78" s="199" t="s">
        <v>69</v>
      </c>
      <c r="Q78" s="199" t="s">
        <v>69</v>
      </c>
      <c r="R78" s="199" t="s">
        <v>69</v>
      </c>
      <c r="S78" s="199" t="s">
        <v>69</v>
      </c>
      <c r="T78" s="199" t="s">
        <v>69</v>
      </c>
      <c r="U78" s="199" t="s">
        <v>69</v>
      </c>
      <c r="V78" s="215">
        <f t="shared" si="1"/>
        <v>68.459399962579297</v>
      </c>
    </row>
    <row r="79" spans="1:22" x14ac:dyDescent="0.25">
      <c r="A79" s="34" t="s">
        <v>223</v>
      </c>
      <c r="B79" s="228" t="s">
        <v>204</v>
      </c>
      <c r="C79" s="235" t="s">
        <v>296</v>
      </c>
      <c r="D79" s="199" t="s">
        <v>69</v>
      </c>
      <c r="E79" s="199" t="s">
        <v>69</v>
      </c>
      <c r="F79" s="199" t="s">
        <v>69</v>
      </c>
      <c r="G79" s="199" t="s">
        <v>69</v>
      </c>
      <c r="H79" s="199">
        <v>6600</v>
      </c>
      <c r="I79" s="199" t="s">
        <v>69</v>
      </c>
      <c r="J79" s="199" t="s">
        <v>69</v>
      </c>
      <c r="K79" s="199" t="s">
        <v>69</v>
      </c>
      <c r="L79" s="199" t="s">
        <v>69</v>
      </c>
      <c r="M79" s="200" t="s">
        <v>69</v>
      </c>
      <c r="N79" s="200" t="s">
        <v>69</v>
      </c>
      <c r="O79" s="199">
        <v>2600</v>
      </c>
      <c r="P79" s="199" t="s">
        <v>69</v>
      </c>
      <c r="Q79" s="199" t="s">
        <v>69</v>
      </c>
      <c r="R79" s="199" t="s">
        <v>69</v>
      </c>
      <c r="S79" s="199" t="s">
        <v>69</v>
      </c>
      <c r="T79" s="199" t="s">
        <v>69</v>
      </c>
      <c r="U79" s="199" t="s">
        <v>69</v>
      </c>
      <c r="V79" s="215">
        <f t="shared" si="1"/>
        <v>39.393939393939391</v>
      </c>
    </row>
    <row r="80" spans="1:22" x14ac:dyDescent="0.25">
      <c r="A80" s="34" t="s">
        <v>211</v>
      </c>
      <c r="B80" s="228" t="s">
        <v>204</v>
      </c>
      <c r="C80" s="235" t="s">
        <v>297</v>
      </c>
      <c r="D80" s="199" t="s">
        <v>69</v>
      </c>
      <c r="E80" s="199" t="s">
        <v>69</v>
      </c>
      <c r="F80" s="199" t="s">
        <v>69</v>
      </c>
      <c r="G80" s="199" t="s">
        <v>69</v>
      </c>
      <c r="H80" s="199">
        <v>126663.42</v>
      </c>
      <c r="I80" s="199" t="s">
        <v>69</v>
      </c>
      <c r="J80" s="199" t="s">
        <v>69</v>
      </c>
      <c r="K80" s="199" t="s">
        <v>69</v>
      </c>
      <c r="L80" s="199" t="s">
        <v>69</v>
      </c>
      <c r="M80" s="200" t="s">
        <v>69</v>
      </c>
      <c r="N80" s="200" t="s">
        <v>69</v>
      </c>
      <c r="O80" s="199">
        <v>104163.42</v>
      </c>
      <c r="P80" s="199" t="s">
        <v>69</v>
      </c>
      <c r="Q80" s="199" t="s">
        <v>69</v>
      </c>
      <c r="R80" s="199" t="s">
        <v>69</v>
      </c>
      <c r="S80" s="199" t="s">
        <v>69</v>
      </c>
      <c r="T80" s="199" t="s">
        <v>69</v>
      </c>
      <c r="U80" s="199" t="s">
        <v>69</v>
      </c>
      <c r="V80" s="215">
        <f t="shared" si="1"/>
        <v>82.236386795808926</v>
      </c>
    </row>
    <row r="81" spans="1:22" x14ac:dyDescent="0.25">
      <c r="A81" s="34" t="s">
        <v>219</v>
      </c>
      <c r="B81" s="228" t="s">
        <v>204</v>
      </c>
      <c r="C81" s="235" t="s">
        <v>298</v>
      </c>
      <c r="D81" s="199" t="s">
        <v>69</v>
      </c>
      <c r="E81" s="199" t="s">
        <v>69</v>
      </c>
      <c r="F81" s="199" t="s">
        <v>69</v>
      </c>
      <c r="G81" s="199" t="s">
        <v>69</v>
      </c>
      <c r="H81" s="199">
        <v>24387972.120000001</v>
      </c>
      <c r="I81" s="199" t="s">
        <v>69</v>
      </c>
      <c r="J81" s="199" t="s">
        <v>69</v>
      </c>
      <c r="K81" s="199" t="s">
        <v>69</v>
      </c>
      <c r="L81" s="199" t="s">
        <v>69</v>
      </c>
      <c r="M81" s="200" t="s">
        <v>69</v>
      </c>
      <c r="N81" s="200" t="s">
        <v>69</v>
      </c>
      <c r="O81" s="199">
        <v>12501513.689999999</v>
      </c>
      <c r="P81" s="199" t="s">
        <v>69</v>
      </c>
      <c r="Q81" s="199" t="s">
        <v>69</v>
      </c>
      <c r="R81" s="199" t="s">
        <v>69</v>
      </c>
      <c r="S81" s="199" t="s">
        <v>69</v>
      </c>
      <c r="T81" s="199" t="s">
        <v>69</v>
      </c>
      <c r="U81" s="199" t="s">
        <v>69</v>
      </c>
      <c r="V81" s="215">
        <f t="shared" si="1"/>
        <v>51.260980734629435</v>
      </c>
    </row>
    <row r="82" spans="1:22" x14ac:dyDescent="0.25">
      <c r="A82" s="34" t="s">
        <v>236</v>
      </c>
      <c r="B82" s="228" t="s">
        <v>204</v>
      </c>
      <c r="C82" s="235" t="s">
        <v>299</v>
      </c>
      <c r="D82" s="199" t="s">
        <v>69</v>
      </c>
      <c r="E82" s="199" t="s">
        <v>69</v>
      </c>
      <c r="F82" s="199" t="s">
        <v>69</v>
      </c>
      <c r="G82" s="199" t="s">
        <v>69</v>
      </c>
      <c r="H82" s="199">
        <v>66676840.399999999</v>
      </c>
      <c r="I82" s="199" t="s">
        <v>69</v>
      </c>
      <c r="J82" s="199" t="s">
        <v>69</v>
      </c>
      <c r="K82" s="199" t="s">
        <v>69</v>
      </c>
      <c r="L82" s="199" t="s">
        <v>69</v>
      </c>
      <c r="M82" s="200" t="s">
        <v>69</v>
      </c>
      <c r="N82" s="200" t="s">
        <v>69</v>
      </c>
      <c r="O82" s="199">
        <v>47990484.590000004</v>
      </c>
      <c r="P82" s="199" t="s">
        <v>69</v>
      </c>
      <c r="Q82" s="199" t="s">
        <v>69</v>
      </c>
      <c r="R82" s="199" t="s">
        <v>69</v>
      </c>
      <c r="S82" s="199" t="s">
        <v>69</v>
      </c>
      <c r="T82" s="199" t="s">
        <v>69</v>
      </c>
      <c r="U82" s="199" t="s">
        <v>69</v>
      </c>
      <c r="V82" s="215">
        <f t="shared" si="1"/>
        <v>71.974743107353362</v>
      </c>
    </row>
    <row r="83" spans="1:22" ht="34.5" x14ac:dyDescent="0.25">
      <c r="A83" s="34" t="s">
        <v>238</v>
      </c>
      <c r="B83" s="228" t="s">
        <v>204</v>
      </c>
      <c r="C83" s="235" t="s">
        <v>300</v>
      </c>
      <c r="D83" s="199" t="s">
        <v>69</v>
      </c>
      <c r="E83" s="199" t="s">
        <v>69</v>
      </c>
      <c r="F83" s="199" t="s">
        <v>69</v>
      </c>
      <c r="G83" s="199" t="s">
        <v>69</v>
      </c>
      <c r="H83" s="199">
        <v>20108859.600000001</v>
      </c>
      <c r="I83" s="199" t="s">
        <v>69</v>
      </c>
      <c r="J83" s="199" t="s">
        <v>69</v>
      </c>
      <c r="K83" s="199" t="s">
        <v>69</v>
      </c>
      <c r="L83" s="199" t="s">
        <v>69</v>
      </c>
      <c r="M83" s="200" t="s">
        <v>69</v>
      </c>
      <c r="N83" s="200" t="s">
        <v>69</v>
      </c>
      <c r="O83" s="199">
        <v>13946711.119999999</v>
      </c>
      <c r="P83" s="199" t="s">
        <v>69</v>
      </c>
      <c r="Q83" s="199" t="s">
        <v>69</v>
      </c>
      <c r="R83" s="199" t="s">
        <v>69</v>
      </c>
      <c r="S83" s="199" t="s">
        <v>69</v>
      </c>
      <c r="T83" s="199" t="s">
        <v>69</v>
      </c>
      <c r="U83" s="199" t="s">
        <v>69</v>
      </c>
      <c r="V83" s="215">
        <f t="shared" si="1"/>
        <v>69.356051996106231</v>
      </c>
    </row>
    <row r="84" spans="1:22" ht="23.25" x14ac:dyDescent="0.25">
      <c r="A84" s="34" t="s">
        <v>217</v>
      </c>
      <c r="B84" s="228" t="s">
        <v>204</v>
      </c>
      <c r="C84" s="235" t="s">
        <v>301</v>
      </c>
      <c r="D84" s="199" t="s">
        <v>69</v>
      </c>
      <c r="E84" s="199" t="s">
        <v>69</v>
      </c>
      <c r="F84" s="199" t="s">
        <v>69</v>
      </c>
      <c r="G84" s="199" t="s">
        <v>69</v>
      </c>
      <c r="H84" s="199">
        <v>17700</v>
      </c>
      <c r="I84" s="199" t="s">
        <v>69</v>
      </c>
      <c r="J84" s="199" t="s">
        <v>69</v>
      </c>
      <c r="K84" s="199" t="s">
        <v>69</v>
      </c>
      <c r="L84" s="199" t="s">
        <v>69</v>
      </c>
      <c r="M84" s="200" t="s">
        <v>69</v>
      </c>
      <c r="N84" s="200" t="s">
        <v>69</v>
      </c>
      <c r="O84" s="199">
        <v>9200</v>
      </c>
      <c r="P84" s="199" t="s">
        <v>69</v>
      </c>
      <c r="Q84" s="199" t="s">
        <v>69</v>
      </c>
      <c r="R84" s="199" t="s">
        <v>69</v>
      </c>
      <c r="S84" s="199" t="s">
        <v>69</v>
      </c>
      <c r="T84" s="199" t="s">
        <v>69</v>
      </c>
      <c r="U84" s="199" t="s">
        <v>69</v>
      </c>
      <c r="V84" s="215">
        <f t="shared" si="1"/>
        <v>51.977401129943502</v>
      </c>
    </row>
    <row r="85" spans="1:22" x14ac:dyDescent="0.25">
      <c r="A85" s="34" t="s">
        <v>219</v>
      </c>
      <c r="B85" s="228" t="s">
        <v>204</v>
      </c>
      <c r="C85" s="235" t="s">
        <v>302</v>
      </c>
      <c r="D85" s="199" t="s">
        <v>69</v>
      </c>
      <c r="E85" s="199" t="s">
        <v>69</v>
      </c>
      <c r="F85" s="199" t="s">
        <v>69</v>
      </c>
      <c r="G85" s="199" t="s">
        <v>69</v>
      </c>
      <c r="H85" s="199">
        <v>17134772.870000001</v>
      </c>
      <c r="I85" s="199" t="s">
        <v>69</v>
      </c>
      <c r="J85" s="199" t="s">
        <v>69</v>
      </c>
      <c r="K85" s="199" t="s">
        <v>69</v>
      </c>
      <c r="L85" s="199" t="s">
        <v>69</v>
      </c>
      <c r="M85" s="200" t="s">
        <v>69</v>
      </c>
      <c r="N85" s="200" t="s">
        <v>69</v>
      </c>
      <c r="O85" s="199">
        <v>9506487.1400000006</v>
      </c>
      <c r="P85" s="199" t="s">
        <v>69</v>
      </c>
      <c r="Q85" s="199" t="s">
        <v>69</v>
      </c>
      <c r="R85" s="199" t="s">
        <v>69</v>
      </c>
      <c r="S85" s="199" t="s">
        <v>69</v>
      </c>
      <c r="T85" s="199" t="s">
        <v>69</v>
      </c>
      <c r="U85" s="199" t="s">
        <v>69</v>
      </c>
      <c r="V85" s="215">
        <f t="shared" si="1"/>
        <v>55.48067203531015</v>
      </c>
    </row>
    <row r="86" spans="1:22" x14ac:dyDescent="0.25">
      <c r="A86" s="34" t="s">
        <v>221</v>
      </c>
      <c r="B86" s="228" t="s">
        <v>204</v>
      </c>
      <c r="C86" s="235" t="s">
        <v>303</v>
      </c>
      <c r="D86" s="199" t="s">
        <v>69</v>
      </c>
      <c r="E86" s="199" t="s">
        <v>69</v>
      </c>
      <c r="F86" s="199" t="s">
        <v>69</v>
      </c>
      <c r="G86" s="199" t="s">
        <v>69</v>
      </c>
      <c r="H86" s="199">
        <v>5561411.2199999997</v>
      </c>
      <c r="I86" s="199" t="s">
        <v>69</v>
      </c>
      <c r="J86" s="199" t="s">
        <v>69</v>
      </c>
      <c r="K86" s="199" t="s">
        <v>69</v>
      </c>
      <c r="L86" s="199" t="s">
        <v>69</v>
      </c>
      <c r="M86" s="200" t="s">
        <v>69</v>
      </c>
      <c r="N86" s="200" t="s">
        <v>69</v>
      </c>
      <c r="O86" s="199">
        <v>3788978.59</v>
      </c>
      <c r="P86" s="199" t="s">
        <v>69</v>
      </c>
      <c r="Q86" s="199" t="s">
        <v>69</v>
      </c>
      <c r="R86" s="199" t="s">
        <v>69</v>
      </c>
      <c r="S86" s="199" t="s">
        <v>69</v>
      </c>
      <c r="T86" s="199" t="s">
        <v>69</v>
      </c>
      <c r="U86" s="199" t="s">
        <v>69</v>
      </c>
      <c r="V86" s="215">
        <f t="shared" si="1"/>
        <v>68.129804470743665</v>
      </c>
    </row>
    <row r="87" spans="1:22" x14ac:dyDescent="0.25">
      <c r="A87" s="34" t="s">
        <v>249</v>
      </c>
      <c r="B87" s="228" t="s">
        <v>204</v>
      </c>
      <c r="C87" s="235" t="s">
        <v>304</v>
      </c>
      <c r="D87" s="199" t="s">
        <v>69</v>
      </c>
      <c r="E87" s="199" t="s">
        <v>69</v>
      </c>
      <c r="F87" s="199" t="s">
        <v>69</v>
      </c>
      <c r="G87" s="199" t="s">
        <v>69</v>
      </c>
      <c r="H87" s="199">
        <v>465322</v>
      </c>
      <c r="I87" s="199" t="s">
        <v>69</v>
      </c>
      <c r="J87" s="199" t="s">
        <v>69</v>
      </c>
      <c r="K87" s="199" t="s">
        <v>69</v>
      </c>
      <c r="L87" s="199" t="s">
        <v>69</v>
      </c>
      <c r="M87" s="200" t="s">
        <v>69</v>
      </c>
      <c r="N87" s="200" t="s">
        <v>69</v>
      </c>
      <c r="O87" s="199">
        <v>341835</v>
      </c>
      <c r="P87" s="199" t="s">
        <v>69</v>
      </c>
      <c r="Q87" s="199" t="s">
        <v>69</v>
      </c>
      <c r="R87" s="199" t="s">
        <v>69</v>
      </c>
      <c r="S87" s="199" t="s">
        <v>69</v>
      </c>
      <c r="T87" s="199" t="s">
        <v>69</v>
      </c>
      <c r="U87" s="199" t="s">
        <v>69</v>
      </c>
      <c r="V87" s="215">
        <f t="shared" si="1"/>
        <v>73.462032742917799</v>
      </c>
    </row>
    <row r="88" spans="1:22" x14ac:dyDescent="0.25">
      <c r="A88" s="34" t="s">
        <v>236</v>
      </c>
      <c r="B88" s="228" t="s">
        <v>204</v>
      </c>
      <c r="C88" s="235" t="s">
        <v>305</v>
      </c>
      <c r="D88" s="199" t="s">
        <v>69</v>
      </c>
      <c r="E88" s="199" t="s">
        <v>69</v>
      </c>
      <c r="F88" s="199" t="s">
        <v>69</v>
      </c>
      <c r="G88" s="199" t="s">
        <v>69</v>
      </c>
      <c r="H88" s="199">
        <v>72200717.090000004</v>
      </c>
      <c r="I88" s="199" t="s">
        <v>69</v>
      </c>
      <c r="J88" s="199" t="s">
        <v>69</v>
      </c>
      <c r="K88" s="199" t="s">
        <v>69</v>
      </c>
      <c r="L88" s="199" t="s">
        <v>69</v>
      </c>
      <c r="M88" s="200" t="s">
        <v>69</v>
      </c>
      <c r="N88" s="200" t="s">
        <v>69</v>
      </c>
      <c r="O88" s="199">
        <v>48941186.530000001</v>
      </c>
      <c r="P88" s="199" t="s">
        <v>69</v>
      </c>
      <c r="Q88" s="199" t="s">
        <v>69</v>
      </c>
      <c r="R88" s="199" t="s">
        <v>69</v>
      </c>
      <c r="S88" s="199" t="s">
        <v>69</v>
      </c>
      <c r="T88" s="199" t="s">
        <v>69</v>
      </c>
      <c r="U88" s="199" t="s">
        <v>69</v>
      </c>
      <c r="V88" s="215">
        <f t="shared" si="1"/>
        <v>67.784903672069603</v>
      </c>
    </row>
    <row r="89" spans="1:22" ht="34.5" x14ac:dyDescent="0.25">
      <c r="A89" s="34" t="s">
        <v>238</v>
      </c>
      <c r="B89" s="228" t="s">
        <v>204</v>
      </c>
      <c r="C89" s="235" t="s">
        <v>306</v>
      </c>
      <c r="D89" s="199" t="s">
        <v>69</v>
      </c>
      <c r="E89" s="199" t="s">
        <v>69</v>
      </c>
      <c r="F89" s="199" t="s">
        <v>69</v>
      </c>
      <c r="G89" s="199" t="s">
        <v>69</v>
      </c>
      <c r="H89" s="199">
        <v>21771503.84</v>
      </c>
      <c r="I89" s="199" t="s">
        <v>69</v>
      </c>
      <c r="J89" s="199" t="s">
        <v>69</v>
      </c>
      <c r="K89" s="199" t="s">
        <v>69</v>
      </c>
      <c r="L89" s="199" t="s">
        <v>69</v>
      </c>
      <c r="M89" s="200" t="s">
        <v>69</v>
      </c>
      <c r="N89" s="200" t="s">
        <v>69</v>
      </c>
      <c r="O89" s="199">
        <v>14221202.800000001</v>
      </c>
      <c r="P89" s="199" t="s">
        <v>69</v>
      </c>
      <c r="Q89" s="199" t="s">
        <v>69</v>
      </c>
      <c r="R89" s="199" t="s">
        <v>69</v>
      </c>
      <c r="S89" s="199" t="s">
        <v>69</v>
      </c>
      <c r="T89" s="199" t="s">
        <v>69</v>
      </c>
      <c r="U89" s="199" t="s">
        <v>69</v>
      </c>
      <c r="V89" s="215">
        <f t="shared" si="1"/>
        <v>65.320259475470394</v>
      </c>
    </row>
    <row r="90" spans="1:22" ht="23.25" x14ac:dyDescent="0.25">
      <c r="A90" s="34" t="s">
        <v>217</v>
      </c>
      <c r="B90" s="228" t="s">
        <v>204</v>
      </c>
      <c r="C90" s="235" t="s">
        <v>307</v>
      </c>
      <c r="D90" s="199" t="s">
        <v>69</v>
      </c>
      <c r="E90" s="199" t="s">
        <v>69</v>
      </c>
      <c r="F90" s="199" t="s">
        <v>69</v>
      </c>
      <c r="G90" s="199" t="s">
        <v>69</v>
      </c>
      <c r="H90" s="199">
        <v>1428</v>
      </c>
      <c r="I90" s="199" t="s">
        <v>69</v>
      </c>
      <c r="J90" s="199" t="s">
        <v>69</v>
      </c>
      <c r="K90" s="199" t="s">
        <v>69</v>
      </c>
      <c r="L90" s="199" t="s">
        <v>69</v>
      </c>
      <c r="M90" s="200" t="s">
        <v>69</v>
      </c>
      <c r="N90" s="200" t="s">
        <v>69</v>
      </c>
      <c r="O90" s="199" t="s">
        <v>69</v>
      </c>
      <c r="P90" s="199" t="s">
        <v>69</v>
      </c>
      <c r="Q90" s="199" t="s">
        <v>69</v>
      </c>
      <c r="R90" s="199" t="s">
        <v>69</v>
      </c>
      <c r="S90" s="199" t="s">
        <v>69</v>
      </c>
      <c r="T90" s="199" t="s">
        <v>69</v>
      </c>
      <c r="U90" s="199" t="s">
        <v>69</v>
      </c>
      <c r="V90" s="215" t="e">
        <f t="shared" si="1"/>
        <v>#VALUE!</v>
      </c>
    </row>
    <row r="91" spans="1:22" ht="23.25" x14ac:dyDescent="0.25">
      <c r="A91" s="34" t="s">
        <v>268</v>
      </c>
      <c r="B91" s="228" t="s">
        <v>204</v>
      </c>
      <c r="C91" s="235" t="s">
        <v>308</v>
      </c>
      <c r="D91" s="199" t="s">
        <v>69</v>
      </c>
      <c r="E91" s="199" t="s">
        <v>69</v>
      </c>
      <c r="F91" s="199" t="s">
        <v>69</v>
      </c>
      <c r="G91" s="199" t="s">
        <v>69</v>
      </c>
      <c r="H91" s="199">
        <v>53379199.719999999</v>
      </c>
      <c r="I91" s="199" t="s">
        <v>69</v>
      </c>
      <c r="J91" s="199" t="s">
        <v>69</v>
      </c>
      <c r="K91" s="199" t="s">
        <v>69</v>
      </c>
      <c r="L91" s="199" t="s">
        <v>69</v>
      </c>
      <c r="M91" s="200" t="s">
        <v>69</v>
      </c>
      <c r="N91" s="200" t="s">
        <v>69</v>
      </c>
      <c r="O91" s="199">
        <v>26374565.059999999</v>
      </c>
      <c r="P91" s="199" t="s">
        <v>69</v>
      </c>
      <c r="Q91" s="199" t="s">
        <v>69</v>
      </c>
      <c r="R91" s="199" t="s">
        <v>69</v>
      </c>
      <c r="S91" s="199" t="s">
        <v>69</v>
      </c>
      <c r="T91" s="199" t="s">
        <v>69</v>
      </c>
      <c r="U91" s="199" t="s">
        <v>69</v>
      </c>
      <c r="V91" s="215">
        <f t="shared" si="1"/>
        <v>49.409817304020081</v>
      </c>
    </row>
    <row r="92" spans="1:22" x14ac:dyDescent="0.25">
      <c r="A92" s="34" t="s">
        <v>219</v>
      </c>
      <c r="B92" s="228" t="s">
        <v>204</v>
      </c>
      <c r="C92" s="235" t="s">
        <v>309</v>
      </c>
      <c r="D92" s="199" t="s">
        <v>69</v>
      </c>
      <c r="E92" s="199" t="s">
        <v>69</v>
      </c>
      <c r="F92" s="199" t="s">
        <v>69</v>
      </c>
      <c r="G92" s="199" t="s">
        <v>69</v>
      </c>
      <c r="H92" s="199">
        <v>15092612.140000001</v>
      </c>
      <c r="I92" s="199" t="s">
        <v>69</v>
      </c>
      <c r="J92" s="199" t="s">
        <v>69</v>
      </c>
      <c r="K92" s="199" t="s">
        <v>69</v>
      </c>
      <c r="L92" s="199" t="s">
        <v>69</v>
      </c>
      <c r="M92" s="200" t="s">
        <v>69</v>
      </c>
      <c r="N92" s="200" t="s">
        <v>69</v>
      </c>
      <c r="O92" s="199">
        <v>8487068.9499999993</v>
      </c>
      <c r="P92" s="199" t="s">
        <v>69</v>
      </c>
      <c r="Q92" s="199" t="s">
        <v>69</v>
      </c>
      <c r="R92" s="199" t="s">
        <v>69</v>
      </c>
      <c r="S92" s="199" t="s">
        <v>69</v>
      </c>
      <c r="T92" s="199" t="s">
        <v>69</v>
      </c>
      <c r="U92" s="199" t="s">
        <v>69</v>
      </c>
      <c r="V92" s="215">
        <f t="shared" si="1"/>
        <v>56.233267450812519</v>
      </c>
    </row>
    <row r="93" spans="1:22" x14ac:dyDescent="0.25">
      <c r="A93" s="34" t="s">
        <v>221</v>
      </c>
      <c r="B93" s="228" t="s">
        <v>204</v>
      </c>
      <c r="C93" s="235" t="s">
        <v>310</v>
      </c>
      <c r="D93" s="199" t="s">
        <v>69</v>
      </c>
      <c r="E93" s="199" t="s">
        <v>69</v>
      </c>
      <c r="F93" s="199" t="s">
        <v>69</v>
      </c>
      <c r="G93" s="199" t="s">
        <v>69</v>
      </c>
      <c r="H93" s="199">
        <v>5725797</v>
      </c>
      <c r="I93" s="199" t="s">
        <v>69</v>
      </c>
      <c r="J93" s="199" t="s">
        <v>69</v>
      </c>
      <c r="K93" s="199" t="s">
        <v>69</v>
      </c>
      <c r="L93" s="199" t="s">
        <v>69</v>
      </c>
      <c r="M93" s="200" t="s">
        <v>69</v>
      </c>
      <c r="N93" s="200" t="s">
        <v>69</v>
      </c>
      <c r="O93" s="199">
        <v>3487286.95</v>
      </c>
      <c r="P93" s="199" t="s">
        <v>69</v>
      </c>
      <c r="Q93" s="199" t="s">
        <v>69</v>
      </c>
      <c r="R93" s="199" t="s">
        <v>69</v>
      </c>
      <c r="S93" s="199" t="s">
        <v>69</v>
      </c>
      <c r="T93" s="199" t="s">
        <v>69</v>
      </c>
      <c r="U93" s="199" t="s">
        <v>69</v>
      </c>
      <c r="V93" s="215">
        <f t="shared" si="1"/>
        <v>60.904830366846753</v>
      </c>
    </row>
    <row r="94" spans="1:22" ht="23.25" x14ac:dyDescent="0.25">
      <c r="A94" s="34" t="s">
        <v>245</v>
      </c>
      <c r="B94" s="228" t="s">
        <v>204</v>
      </c>
      <c r="C94" s="235" t="s">
        <v>311</v>
      </c>
      <c r="D94" s="199" t="s">
        <v>69</v>
      </c>
      <c r="E94" s="199" t="s">
        <v>69</v>
      </c>
      <c r="F94" s="199" t="s">
        <v>69</v>
      </c>
      <c r="G94" s="199" t="s">
        <v>69</v>
      </c>
      <c r="H94" s="199">
        <v>442850</v>
      </c>
      <c r="I94" s="199" t="s">
        <v>69</v>
      </c>
      <c r="J94" s="199" t="s">
        <v>69</v>
      </c>
      <c r="K94" s="199" t="s">
        <v>69</v>
      </c>
      <c r="L94" s="199" t="s">
        <v>69</v>
      </c>
      <c r="M94" s="200" t="s">
        <v>69</v>
      </c>
      <c r="N94" s="200" t="s">
        <v>69</v>
      </c>
      <c r="O94" s="199">
        <v>226908</v>
      </c>
      <c r="P94" s="199" t="s">
        <v>69</v>
      </c>
      <c r="Q94" s="199" t="s">
        <v>69</v>
      </c>
      <c r="R94" s="199" t="s">
        <v>69</v>
      </c>
      <c r="S94" s="199" t="s">
        <v>69</v>
      </c>
      <c r="T94" s="199" t="s">
        <v>69</v>
      </c>
      <c r="U94" s="199" t="s">
        <v>69</v>
      </c>
      <c r="V94" s="215">
        <f t="shared" si="1"/>
        <v>51.238116743818452</v>
      </c>
    </row>
    <row r="95" spans="1:22" ht="34.5" x14ac:dyDescent="0.25">
      <c r="A95" s="34" t="s">
        <v>312</v>
      </c>
      <c r="B95" s="228" t="s">
        <v>204</v>
      </c>
      <c r="C95" s="235" t="s">
        <v>313</v>
      </c>
      <c r="D95" s="199" t="s">
        <v>69</v>
      </c>
      <c r="E95" s="199" t="s">
        <v>69</v>
      </c>
      <c r="F95" s="199" t="s">
        <v>69</v>
      </c>
      <c r="G95" s="199" t="s">
        <v>69</v>
      </c>
      <c r="H95" s="199">
        <v>103180735.69</v>
      </c>
      <c r="I95" s="199" t="s">
        <v>69</v>
      </c>
      <c r="J95" s="199" t="s">
        <v>69</v>
      </c>
      <c r="K95" s="199" t="s">
        <v>69</v>
      </c>
      <c r="L95" s="199" t="s">
        <v>69</v>
      </c>
      <c r="M95" s="200" t="s">
        <v>69</v>
      </c>
      <c r="N95" s="200" t="s">
        <v>69</v>
      </c>
      <c r="O95" s="199">
        <v>66892427.439999998</v>
      </c>
      <c r="P95" s="199" t="s">
        <v>69</v>
      </c>
      <c r="Q95" s="199" t="s">
        <v>69</v>
      </c>
      <c r="R95" s="199" t="s">
        <v>69</v>
      </c>
      <c r="S95" s="199" t="s">
        <v>69</v>
      </c>
      <c r="T95" s="199" t="s">
        <v>69</v>
      </c>
      <c r="U95" s="199" t="s">
        <v>69</v>
      </c>
      <c r="V95" s="215">
        <f t="shared" si="1"/>
        <v>64.830345502646992</v>
      </c>
    </row>
    <row r="96" spans="1:22" x14ac:dyDescent="0.25">
      <c r="A96" s="34" t="s">
        <v>314</v>
      </c>
      <c r="B96" s="228" t="s">
        <v>204</v>
      </c>
      <c r="C96" s="235" t="s">
        <v>315</v>
      </c>
      <c r="D96" s="199" t="s">
        <v>69</v>
      </c>
      <c r="E96" s="199" t="s">
        <v>69</v>
      </c>
      <c r="F96" s="199" t="s">
        <v>69</v>
      </c>
      <c r="G96" s="199" t="s">
        <v>69</v>
      </c>
      <c r="H96" s="199">
        <v>8650206.0299999993</v>
      </c>
      <c r="I96" s="199" t="s">
        <v>69</v>
      </c>
      <c r="J96" s="199" t="s">
        <v>69</v>
      </c>
      <c r="K96" s="199" t="s">
        <v>69</v>
      </c>
      <c r="L96" s="199" t="s">
        <v>69</v>
      </c>
      <c r="M96" s="200" t="s">
        <v>69</v>
      </c>
      <c r="N96" s="200" t="s">
        <v>69</v>
      </c>
      <c r="O96" s="199">
        <v>3420312.43</v>
      </c>
      <c r="P96" s="199" t="s">
        <v>69</v>
      </c>
      <c r="Q96" s="199" t="s">
        <v>69</v>
      </c>
      <c r="R96" s="199" t="s">
        <v>69</v>
      </c>
      <c r="S96" s="199" t="s">
        <v>69</v>
      </c>
      <c r="T96" s="199" t="s">
        <v>69</v>
      </c>
      <c r="U96" s="199" t="s">
        <v>69</v>
      </c>
      <c r="V96" s="215">
        <f t="shared" si="1"/>
        <v>39.540242372701037</v>
      </c>
    </row>
    <row r="97" spans="1:22" x14ac:dyDescent="0.25">
      <c r="A97" s="34" t="s">
        <v>249</v>
      </c>
      <c r="B97" s="228" t="s">
        <v>204</v>
      </c>
      <c r="C97" s="235" t="s">
        <v>316</v>
      </c>
      <c r="D97" s="199" t="s">
        <v>69</v>
      </c>
      <c r="E97" s="199" t="s">
        <v>69</v>
      </c>
      <c r="F97" s="199" t="s">
        <v>69</v>
      </c>
      <c r="G97" s="199" t="s">
        <v>69</v>
      </c>
      <c r="H97" s="199">
        <v>573678</v>
      </c>
      <c r="I97" s="199" t="s">
        <v>69</v>
      </c>
      <c r="J97" s="199" t="s">
        <v>69</v>
      </c>
      <c r="K97" s="199" t="s">
        <v>69</v>
      </c>
      <c r="L97" s="199" t="s">
        <v>69</v>
      </c>
      <c r="M97" s="200" t="s">
        <v>69</v>
      </c>
      <c r="N97" s="200" t="s">
        <v>69</v>
      </c>
      <c r="O97" s="199">
        <v>430260</v>
      </c>
      <c r="P97" s="199" t="s">
        <v>69</v>
      </c>
      <c r="Q97" s="199" t="s">
        <v>69</v>
      </c>
      <c r="R97" s="199" t="s">
        <v>69</v>
      </c>
      <c r="S97" s="199" t="s">
        <v>69</v>
      </c>
      <c r="T97" s="199" t="s">
        <v>69</v>
      </c>
      <c r="U97" s="199" t="s">
        <v>69</v>
      </c>
      <c r="V97" s="215">
        <f t="shared" si="1"/>
        <v>75.000261470720503</v>
      </c>
    </row>
    <row r="98" spans="1:22" x14ac:dyDescent="0.25">
      <c r="A98" s="34" t="s">
        <v>223</v>
      </c>
      <c r="B98" s="228" t="s">
        <v>204</v>
      </c>
      <c r="C98" s="235" t="s">
        <v>317</v>
      </c>
      <c r="D98" s="199" t="s">
        <v>69</v>
      </c>
      <c r="E98" s="199" t="s">
        <v>69</v>
      </c>
      <c r="F98" s="199" t="s">
        <v>69</v>
      </c>
      <c r="G98" s="199" t="s">
        <v>69</v>
      </c>
      <c r="H98" s="199">
        <v>4584</v>
      </c>
      <c r="I98" s="199" t="s">
        <v>69</v>
      </c>
      <c r="J98" s="199" t="s">
        <v>69</v>
      </c>
      <c r="K98" s="199" t="s">
        <v>69</v>
      </c>
      <c r="L98" s="199" t="s">
        <v>69</v>
      </c>
      <c r="M98" s="200" t="s">
        <v>69</v>
      </c>
      <c r="N98" s="200" t="s">
        <v>69</v>
      </c>
      <c r="O98" s="199">
        <v>3438</v>
      </c>
      <c r="P98" s="199" t="s">
        <v>69</v>
      </c>
      <c r="Q98" s="199" t="s">
        <v>69</v>
      </c>
      <c r="R98" s="199" t="s">
        <v>69</v>
      </c>
      <c r="S98" s="199" t="s">
        <v>69</v>
      </c>
      <c r="T98" s="199" t="s">
        <v>69</v>
      </c>
      <c r="U98" s="199" t="s">
        <v>69</v>
      </c>
      <c r="V98" s="215">
        <f t="shared" si="1"/>
        <v>75</v>
      </c>
    </row>
    <row r="99" spans="1:22" x14ac:dyDescent="0.25">
      <c r="A99" s="34" t="s">
        <v>211</v>
      </c>
      <c r="B99" s="228" t="s">
        <v>204</v>
      </c>
      <c r="C99" s="235" t="s">
        <v>318</v>
      </c>
      <c r="D99" s="199" t="s">
        <v>69</v>
      </c>
      <c r="E99" s="199" t="s">
        <v>69</v>
      </c>
      <c r="F99" s="199" t="s">
        <v>69</v>
      </c>
      <c r="G99" s="199" t="s">
        <v>69</v>
      </c>
      <c r="H99" s="199">
        <v>474.05</v>
      </c>
      <c r="I99" s="199" t="s">
        <v>69</v>
      </c>
      <c r="J99" s="199" t="s">
        <v>69</v>
      </c>
      <c r="K99" s="199" t="s">
        <v>69</v>
      </c>
      <c r="L99" s="199" t="s">
        <v>69</v>
      </c>
      <c r="M99" s="200" t="s">
        <v>69</v>
      </c>
      <c r="N99" s="200" t="s">
        <v>69</v>
      </c>
      <c r="O99" s="199">
        <v>474.05</v>
      </c>
      <c r="P99" s="199" t="s">
        <v>69</v>
      </c>
      <c r="Q99" s="199" t="s">
        <v>69</v>
      </c>
      <c r="R99" s="199" t="s">
        <v>69</v>
      </c>
      <c r="S99" s="199" t="s">
        <v>69</v>
      </c>
      <c r="T99" s="199" t="s">
        <v>69</v>
      </c>
      <c r="U99" s="199" t="s">
        <v>69</v>
      </c>
      <c r="V99" s="215">
        <f t="shared" si="1"/>
        <v>100</v>
      </c>
    </row>
    <row r="100" spans="1:22" x14ac:dyDescent="0.25">
      <c r="A100" s="34" t="s">
        <v>236</v>
      </c>
      <c r="B100" s="228" t="s">
        <v>204</v>
      </c>
      <c r="C100" s="235" t="s">
        <v>319</v>
      </c>
      <c r="D100" s="199" t="s">
        <v>69</v>
      </c>
      <c r="E100" s="199" t="s">
        <v>69</v>
      </c>
      <c r="F100" s="199" t="s">
        <v>69</v>
      </c>
      <c r="G100" s="199" t="s">
        <v>69</v>
      </c>
      <c r="H100" s="199">
        <v>5337500</v>
      </c>
      <c r="I100" s="199" t="s">
        <v>69</v>
      </c>
      <c r="J100" s="199" t="s">
        <v>69</v>
      </c>
      <c r="K100" s="199" t="s">
        <v>69</v>
      </c>
      <c r="L100" s="199" t="s">
        <v>69</v>
      </c>
      <c r="M100" s="200" t="s">
        <v>69</v>
      </c>
      <c r="N100" s="200" t="s">
        <v>69</v>
      </c>
      <c r="O100" s="199">
        <v>4126035.03</v>
      </c>
      <c r="P100" s="199" t="s">
        <v>69</v>
      </c>
      <c r="Q100" s="199" t="s">
        <v>69</v>
      </c>
      <c r="R100" s="199" t="s">
        <v>69</v>
      </c>
      <c r="S100" s="199" t="s">
        <v>69</v>
      </c>
      <c r="T100" s="199" t="s">
        <v>69</v>
      </c>
      <c r="U100" s="199" t="s">
        <v>69</v>
      </c>
      <c r="V100" s="215">
        <f t="shared" si="1"/>
        <v>77.302764028103041</v>
      </c>
    </row>
    <row r="101" spans="1:22" ht="34.5" x14ac:dyDescent="0.25">
      <c r="A101" s="34" t="s">
        <v>238</v>
      </c>
      <c r="B101" s="228" t="s">
        <v>204</v>
      </c>
      <c r="C101" s="235" t="s">
        <v>320</v>
      </c>
      <c r="D101" s="199" t="s">
        <v>69</v>
      </c>
      <c r="E101" s="199" t="s">
        <v>69</v>
      </c>
      <c r="F101" s="199" t="s">
        <v>69</v>
      </c>
      <c r="G101" s="199" t="s">
        <v>69</v>
      </c>
      <c r="H101" s="199">
        <v>1611274.79</v>
      </c>
      <c r="I101" s="199" t="s">
        <v>69</v>
      </c>
      <c r="J101" s="199" t="s">
        <v>69</v>
      </c>
      <c r="K101" s="199" t="s">
        <v>69</v>
      </c>
      <c r="L101" s="199" t="s">
        <v>69</v>
      </c>
      <c r="M101" s="200" t="s">
        <v>69</v>
      </c>
      <c r="N101" s="200" t="s">
        <v>69</v>
      </c>
      <c r="O101" s="199">
        <v>1231717.0900000001</v>
      </c>
      <c r="P101" s="199" t="s">
        <v>69</v>
      </c>
      <c r="Q101" s="199" t="s">
        <v>69</v>
      </c>
      <c r="R101" s="199" t="s">
        <v>69</v>
      </c>
      <c r="S101" s="199" t="s">
        <v>69</v>
      </c>
      <c r="T101" s="199" t="s">
        <v>69</v>
      </c>
      <c r="U101" s="199" t="s">
        <v>69</v>
      </c>
      <c r="V101" s="215">
        <f t="shared" si="1"/>
        <v>76.443639386922939</v>
      </c>
    </row>
    <row r="102" spans="1:22" x14ac:dyDescent="0.25">
      <c r="A102" s="34" t="s">
        <v>219</v>
      </c>
      <c r="B102" s="228" t="s">
        <v>204</v>
      </c>
      <c r="C102" s="235" t="s">
        <v>321</v>
      </c>
      <c r="D102" s="199" t="s">
        <v>69</v>
      </c>
      <c r="E102" s="199" t="s">
        <v>69</v>
      </c>
      <c r="F102" s="199" t="s">
        <v>69</v>
      </c>
      <c r="G102" s="199" t="s">
        <v>69</v>
      </c>
      <c r="H102" s="199">
        <v>594428.99</v>
      </c>
      <c r="I102" s="199" t="s">
        <v>69</v>
      </c>
      <c r="J102" s="199" t="s">
        <v>69</v>
      </c>
      <c r="K102" s="199" t="s">
        <v>69</v>
      </c>
      <c r="L102" s="199" t="s">
        <v>69</v>
      </c>
      <c r="M102" s="200" t="s">
        <v>69</v>
      </c>
      <c r="N102" s="200" t="s">
        <v>69</v>
      </c>
      <c r="O102" s="199">
        <v>304948.45</v>
      </c>
      <c r="P102" s="199" t="s">
        <v>69</v>
      </c>
      <c r="Q102" s="199" t="s">
        <v>69</v>
      </c>
      <c r="R102" s="199" t="s">
        <v>69</v>
      </c>
      <c r="S102" s="199" t="s">
        <v>69</v>
      </c>
      <c r="T102" s="199" t="s">
        <v>69</v>
      </c>
      <c r="U102" s="199" t="s">
        <v>69</v>
      </c>
      <c r="V102" s="215">
        <f t="shared" si="1"/>
        <v>51.301072984344188</v>
      </c>
    </row>
    <row r="103" spans="1:22" x14ac:dyDescent="0.25">
      <c r="A103" s="34" t="s">
        <v>221</v>
      </c>
      <c r="B103" s="228" t="s">
        <v>204</v>
      </c>
      <c r="C103" s="235" t="s">
        <v>322</v>
      </c>
      <c r="D103" s="199" t="s">
        <v>69</v>
      </c>
      <c r="E103" s="199" t="s">
        <v>69</v>
      </c>
      <c r="F103" s="199" t="s">
        <v>69</v>
      </c>
      <c r="G103" s="199" t="s">
        <v>69</v>
      </c>
      <c r="H103" s="199">
        <v>398047.8</v>
      </c>
      <c r="I103" s="199" t="s">
        <v>69</v>
      </c>
      <c r="J103" s="199" t="s">
        <v>69</v>
      </c>
      <c r="K103" s="199" t="s">
        <v>69</v>
      </c>
      <c r="L103" s="199" t="s">
        <v>69</v>
      </c>
      <c r="M103" s="200" t="s">
        <v>69</v>
      </c>
      <c r="N103" s="200" t="s">
        <v>69</v>
      </c>
      <c r="O103" s="199">
        <v>285310.82</v>
      </c>
      <c r="P103" s="199" t="s">
        <v>69</v>
      </c>
      <c r="Q103" s="199" t="s">
        <v>69</v>
      </c>
      <c r="R103" s="199" t="s">
        <v>69</v>
      </c>
      <c r="S103" s="199" t="s">
        <v>69</v>
      </c>
      <c r="T103" s="199" t="s">
        <v>69</v>
      </c>
      <c r="U103" s="199" t="s">
        <v>69</v>
      </c>
      <c r="V103" s="215">
        <f t="shared" si="1"/>
        <v>71.677527171359827</v>
      </c>
    </row>
    <row r="104" spans="1:22" ht="34.5" x14ac:dyDescent="0.25">
      <c r="A104" s="34" t="s">
        <v>312</v>
      </c>
      <c r="B104" s="228" t="s">
        <v>204</v>
      </c>
      <c r="C104" s="235" t="s">
        <v>323</v>
      </c>
      <c r="D104" s="199" t="s">
        <v>69</v>
      </c>
      <c r="E104" s="199" t="s">
        <v>69</v>
      </c>
      <c r="F104" s="199" t="s">
        <v>69</v>
      </c>
      <c r="G104" s="199" t="s">
        <v>69</v>
      </c>
      <c r="H104" s="199">
        <v>33696175.159999996</v>
      </c>
      <c r="I104" s="199" t="s">
        <v>69</v>
      </c>
      <c r="J104" s="199" t="s">
        <v>69</v>
      </c>
      <c r="K104" s="199" t="s">
        <v>69</v>
      </c>
      <c r="L104" s="199" t="s">
        <v>69</v>
      </c>
      <c r="M104" s="200" t="s">
        <v>69</v>
      </c>
      <c r="N104" s="200" t="s">
        <v>69</v>
      </c>
      <c r="O104" s="199">
        <v>26580969.780000001</v>
      </c>
      <c r="P104" s="199" t="s">
        <v>69</v>
      </c>
      <c r="Q104" s="199" t="s">
        <v>69</v>
      </c>
      <c r="R104" s="199" t="s">
        <v>69</v>
      </c>
      <c r="S104" s="199" t="s">
        <v>69</v>
      </c>
      <c r="T104" s="199" t="s">
        <v>69</v>
      </c>
      <c r="U104" s="199" t="s">
        <v>69</v>
      </c>
      <c r="V104" s="215">
        <f t="shared" si="1"/>
        <v>78.88423434940384</v>
      </c>
    </row>
    <row r="105" spans="1:22" x14ac:dyDescent="0.25">
      <c r="A105" s="34" t="s">
        <v>249</v>
      </c>
      <c r="B105" s="228" t="s">
        <v>204</v>
      </c>
      <c r="C105" s="235" t="s">
        <v>324</v>
      </c>
      <c r="D105" s="199" t="s">
        <v>69</v>
      </c>
      <c r="E105" s="199" t="s">
        <v>69</v>
      </c>
      <c r="F105" s="199" t="s">
        <v>69</v>
      </c>
      <c r="G105" s="199" t="s">
        <v>69</v>
      </c>
      <c r="H105" s="199">
        <v>25844</v>
      </c>
      <c r="I105" s="199" t="s">
        <v>69</v>
      </c>
      <c r="J105" s="199" t="s">
        <v>69</v>
      </c>
      <c r="K105" s="199" t="s">
        <v>69</v>
      </c>
      <c r="L105" s="199" t="s">
        <v>69</v>
      </c>
      <c r="M105" s="200" t="s">
        <v>69</v>
      </c>
      <c r="N105" s="200" t="s">
        <v>69</v>
      </c>
      <c r="O105" s="199">
        <v>15566</v>
      </c>
      <c r="P105" s="199" t="s">
        <v>69</v>
      </c>
      <c r="Q105" s="199" t="s">
        <v>69</v>
      </c>
      <c r="R105" s="199" t="s">
        <v>69</v>
      </c>
      <c r="S105" s="199" t="s">
        <v>69</v>
      </c>
      <c r="T105" s="199" t="s">
        <v>69</v>
      </c>
      <c r="U105" s="199" t="s">
        <v>69</v>
      </c>
      <c r="V105" s="215">
        <f t="shared" si="1"/>
        <v>60.230614455966567</v>
      </c>
    </row>
    <row r="106" spans="1:22" x14ac:dyDescent="0.25">
      <c r="A106" s="34" t="s">
        <v>211</v>
      </c>
      <c r="B106" s="228" t="s">
        <v>204</v>
      </c>
      <c r="C106" s="235" t="s">
        <v>325</v>
      </c>
      <c r="D106" s="199" t="s">
        <v>69</v>
      </c>
      <c r="E106" s="199" t="s">
        <v>69</v>
      </c>
      <c r="F106" s="199" t="s">
        <v>69</v>
      </c>
      <c r="G106" s="199" t="s">
        <v>69</v>
      </c>
      <c r="H106" s="199">
        <v>1025.21</v>
      </c>
      <c r="I106" s="199" t="s">
        <v>69</v>
      </c>
      <c r="J106" s="199" t="s">
        <v>69</v>
      </c>
      <c r="K106" s="199" t="s">
        <v>69</v>
      </c>
      <c r="L106" s="199" t="s">
        <v>69</v>
      </c>
      <c r="M106" s="200" t="s">
        <v>69</v>
      </c>
      <c r="N106" s="200" t="s">
        <v>69</v>
      </c>
      <c r="O106" s="199">
        <v>1025.21</v>
      </c>
      <c r="P106" s="199" t="s">
        <v>69</v>
      </c>
      <c r="Q106" s="199" t="s">
        <v>69</v>
      </c>
      <c r="R106" s="199" t="s">
        <v>69</v>
      </c>
      <c r="S106" s="199" t="s">
        <v>69</v>
      </c>
      <c r="T106" s="199" t="s">
        <v>69</v>
      </c>
      <c r="U106" s="199" t="s">
        <v>69</v>
      </c>
      <c r="V106" s="215">
        <f t="shared" si="1"/>
        <v>100</v>
      </c>
    </row>
    <row r="107" spans="1:22" x14ac:dyDescent="0.25">
      <c r="A107" s="34" t="s">
        <v>236</v>
      </c>
      <c r="B107" s="228" t="s">
        <v>204</v>
      </c>
      <c r="C107" s="235" t="s">
        <v>326</v>
      </c>
      <c r="D107" s="199" t="s">
        <v>69</v>
      </c>
      <c r="E107" s="199" t="s">
        <v>69</v>
      </c>
      <c r="F107" s="199" t="s">
        <v>69</v>
      </c>
      <c r="G107" s="199" t="s">
        <v>69</v>
      </c>
      <c r="H107" s="199">
        <v>4529018.4000000004</v>
      </c>
      <c r="I107" s="199" t="s">
        <v>69</v>
      </c>
      <c r="J107" s="199" t="s">
        <v>69</v>
      </c>
      <c r="K107" s="199" t="s">
        <v>69</v>
      </c>
      <c r="L107" s="199" t="s">
        <v>69</v>
      </c>
      <c r="M107" s="200" t="s">
        <v>69</v>
      </c>
      <c r="N107" s="200" t="s">
        <v>69</v>
      </c>
      <c r="O107" s="199">
        <v>3368634.2</v>
      </c>
      <c r="P107" s="199" t="s">
        <v>69</v>
      </c>
      <c r="Q107" s="199" t="s">
        <v>69</v>
      </c>
      <c r="R107" s="199" t="s">
        <v>69</v>
      </c>
      <c r="S107" s="199" t="s">
        <v>69</v>
      </c>
      <c r="T107" s="199" t="s">
        <v>69</v>
      </c>
      <c r="U107" s="199" t="s">
        <v>69</v>
      </c>
      <c r="V107" s="215">
        <f t="shared" si="1"/>
        <v>74.378902942854026</v>
      </c>
    </row>
    <row r="108" spans="1:22" ht="23.25" x14ac:dyDescent="0.25">
      <c r="A108" s="34" t="s">
        <v>259</v>
      </c>
      <c r="B108" s="228" t="s">
        <v>204</v>
      </c>
      <c r="C108" s="235" t="s">
        <v>327</v>
      </c>
      <c r="D108" s="199" t="s">
        <v>69</v>
      </c>
      <c r="E108" s="199" t="s">
        <v>69</v>
      </c>
      <c r="F108" s="199" t="s">
        <v>69</v>
      </c>
      <c r="G108" s="199" t="s">
        <v>69</v>
      </c>
      <c r="H108" s="199">
        <v>10000</v>
      </c>
      <c r="I108" s="199" t="s">
        <v>69</v>
      </c>
      <c r="J108" s="199" t="s">
        <v>69</v>
      </c>
      <c r="K108" s="199" t="s">
        <v>69</v>
      </c>
      <c r="L108" s="199" t="s">
        <v>69</v>
      </c>
      <c r="M108" s="200" t="s">
        <v>69</v>
      </c>
      <c r="N108" s="200" t="s">
        <v>69</v>
      </c>
      <c r="O108" s="199" t="s">
        <v>69</v>
      </c>
      <c r="P108" s="199" t="s">
        <v>69</v>
      </c>
      <c r="Q108" s="199" t="s">
        <v>69</v>
      </c>
      <c r="R108" s="199" t="s">
        <v>69</v>
      </c>
      <c r="S108" s="199" t="s">
        <v>69</v>
      </c>
      <c r="T108" s="199" t="s">
        <v>69</v>
      </c>
      <c r="U108" s="199" t="s">
        <v>69</v>
      </c>
      <c r="V108" s="215" t="e">
        <f t="shared" si="1"/>
        <v>#VALUE!</v>
      </c>
    </row>
    <row r="109" spans="1:22" ht="34.5" x14ac:dyDescent="0.25">
      <c r="A109" s="34" t="s">
        <v>238</v>
      </c>
      <c r="B109" s="228" t="s">
        <v>204</v>
      </c>
      <c r="C109" s="235" t="s">
        <v>328</v>
      </c>
      <c r="D109" s="199" t="s">
        <v>69</v>
      </c>
      <c r="E109" s="199" t="s">
        <v>69</v>
      </c>
      <c r="F109" s="199" t="s">
        <v>69</v>
      </c>
      <c r="G109" s="199" t="s">
        <v>69</v>
      </c>
      <c r="H109" s="199">
        <v>1367363.15</v>
      </c>
      <c r="I109" s="199" t="s">
        <v>69</v>
      </c>
      <c r="J109" s="199" t="s">
        <v>69</v>
      </c>
      <c r="K109" s="199" t="s">
        <v>69</v>
      </c>
      <c r="L109" s="199" t="s">
        <v>69</v>
      </c>
      <c r="M109" s="200" t="s">
        <v>69</v>
      </c>
      <c r="N109" s="200" t="s">
        <v>69</v>
      </c>
      <c r="O109" s="199">
        <v>977719.17</v>
      </c>
      <c r="P109" s="199" t="s">
        <v>69</v>
      </c>
      <c r="Q109" s="199" t="s">
        <v>69</v>
      </c>
      <c r="R109" s="199" t="s">
        <v>69</v>
      </c>
      <c r="S109" s="199" t="s">
        <v>69</v>
      </c>
      <c r="T109" s="199" t="s">
        <v>69</v>
      </c>
      <c r="U109" s="199" t="s">
        <v>69</v>
      </c>
      <c r="V109" s="215">
        <f t="shared" si="1"/>
        <v>71.503987071759255</v>
      </c>
    </row>
    <row r="110" spans="1:22" x14ac:dyDescent="0.25">
      <c r="A110" s="34" t="s">
        <v>219</v>
      </c>
      <c r="B110" s="228" t="s">
        <v>204</v>
      </c>
      <c r="C110" s="235" t="s">
        <v>329</v>
      </c>
      <c r="D110" s="199" t="s">
        <v>69</v>
      </c>
      <c r="E110" s="199" t="s">
        <v>69</v>
      </c>
      <c r="F110" s="199" t="s">
        <v>69</v>
      </c>
      <c r="G110" s="199" t="s">
        <v>69</v>
      </c>
      <c r="H110" s="199">
        <v>3872139.32</v>
      </c>
      <c r="I110" s="199" t="s">
        <v>69</v>
      </c>
      <c r="J110" s="199" t="s">
        <v>69</v>
      </c>
      <c r="K110" s="199" t="s">
        <v>69</v>
      </c>
      <c r="L110" s="199" t="s">
        <v>69</v>
      </c>
      <c r="M110" s="200" t="s">
        <v>69</v>
      </c>
      <c r="N110" s="200" t="s">
        <v>69</v>
      </c>
      <c r="O110" s="199">
        <v>3725599.65</v>
      </c>
      <c r="P110" s="199" t="s">
        <v>69</v>
      </c>
      <c r="Q110" s="199" t="s">
        <v>69</v>
      </c>
      <c r="R110" s="199" t="s">
        <v>69</v>
      </c>
      <c r="S110" s="199" t="s">
        <v>69</v>
      </c>
      <c r="T110" s="199" t="s">
        <v>69</v>
      </c>
      <c r="U110" s="199" t="s">
        <v>69</v>
      </c>
      <c r="V110" s="215">
        <f t="shared" si="1"/>
        <v>96.215537254997329</v>
      </c>
    </row>
    <row r="111" spans="1:22" x14ac:dyDescent="0.25">
      <c r="A111" s="34" t="s">
        <v>221</v>
      </c>
      <c r="B111" s="228" t="s">
        <v>204</v>
      </c>
      <c r="C111" s="235" t="s">
        <v>330</v>
      </c>
      <c r="D111" s="199" t="s">
        <v>69</v>
      </c>
      <c r="E111" s="199" t="s">
        <v>69</v>
      </c>
      <c r="F111" s="199" t="s">
        <v>69</v>
      </c>
      <c r="G111" s="199" t="s">
        <v>69</v>
      </c>
      <c r="H111" s="199">
        <v>238859.28</v>
      </c>
      <c r="I111" s="199" t="s">
        <v>69</v>
      </c>
      <c r="J111" s="199" t="s">
        <v>69</v>
      </c>
      <c r="K111" s="199" t="s">
        <v>69</v>
      </c>
      <c r="L111" s="199" t="s">
        <v>69</v>
      </c>
      <c r="M111" s="200" t="s">
        <v>69</v>
      </c>
      <c r="N111" s="200" t="s">
        <v>69</v>
      </c>
      <c r="O111" s="199">
        <v>211930.26</v>
      </c>
      <c r="P111" s="199" t="s">
        <v>69</v>
      </c>
      <c r="Q111" s="199" t="s">
        <v>69</v>
      </c>
      <c r="R111" s="199" t="s">
        <v>69</v>
      </c>
      <c r="S111" s="199" t="s">
        <v>69</v>
      </c>
      <c r="T111" s="199" t="s">
        <v>69</v>
      </c>
      <c r="U111" s="199" t="s">
        <v>69</v>
      </c>
      <c r="V111" s="215">
        <f t="shared" si="1"/>
        <v>88.725989628705236</v>
      </c>
    </row>
    <row r="112" spans="1:22" x14ac:dyDescent="0.25">
      <c r="A112" s="34" t="s">
        <v>314</v>
      </c>
      <c r="B112" s="228" t="s">
        <v>204</v>
      </c>
      <c r="C112" s="235" t="s">
        <v>331</v>
      </c>
      <c r="D112" s="199" t="s">
        <v>69</v>
      </c>
      <c r="E112" s="199" t="s">
        <v>69</v>
      </c>
      <c r="F112" s="199" t="s">
        <v>69</v>
      </c>
      <c r="G112" s="199" t="s">
        <v>69</v>
      </c>
      <c r="H112" s="199">
        <v>204120</v>
      </c>
      <c r="I112" s="199" t="s">
        <v>69</v>
      </c>
      <c r="J112" s="199" t="s">
        <v>69</v>
      </c>
      <c r="K112" s="199" t="s">
        <v>69</v>
      </c>
      <c r="L112" s="199" t="s">
        <v>69</v>
      </c>
      <c r="M112" s="200" t="s">
        <v>69</v>
      </c>
      <c r="N112" s="200" t="s">
        <v>69</v>
      </c>
      <c r="O112" s="199">
        <v>204120</v>
      </c>
      <c r="P112" s="199" t="s">
        <v>69</v>
      </c>
      <c r="Q112" s="199" t="s">
        <v>69</v>
      </c>
      <c r="R112" s="199" t="s">
        <v>69</v>
      </c>
      <c r="S112" s="199" t="s">
        <v>69</v>
      </c>
      <c r="T112" s="199" t="s">
        <v>69</v>
      </c>
      <c r="U112" s="199" t="s">
        <v>69</v>
      </c>
      <c r="V112" s="215">
        <f t="shared" si="1"/>
        <v>100</v>
      </c>
    </row>
    <row r="113" spans="1:22" x14ac:dyDescent="0.25">
      <c r="A113" s="34" t="s">
        <v>211</v>
      </c>
      <c r="B113" s="228" t="s">
        <v>204</v>
      </c>
      <c r="C113" s="235" t="s">
        <v>332</v>
      </c>
      <c r="D113" s="199" t="s">
        <v>69</v>
      </c>
      <c r="E113" s="199" t="s">
        <v>69</v>
      </c>
      <c r="F113" s="199" t="s">
        <v>69</v>
      </c>
      <c r="G113" s="199" t="s">
        <v>69</v>
      </c>
      <c r="H113" s="199">
        <v>515.36</v>
      </c>
      <c r="I113" s="199" t="s">
        <v>69</v>
      </c>
      <c r="J113" s="199" t="s">
        <v>69</v>
      </c>
      <c r="K113" s="199" t="s">
        <v>69</v>
      </c>
      <c r="L113" s="199" t="s">
        <v>69</v>
      </c>
      <c r="M113" s="200" t="s">
        <v>69</v>
      </c>
      <c r="N113" s="200" t="s">
        <v>69</v>
      </c>
      <c r="O113" s="199">
        <v>515.36</v>
      </c>
      <c r="P113" s="199" t="s">
        <v>69</v>
      </c>
      <c r="Q113" s="199" t="s">
        <v>69</v>
      </c>
      <c r="R113" s="199" t="s">
        <v>69</v>
      </c>
      <c r="S113" s="199" t="s">
        <v>69</v>
      </c>
      <c r="T113" s="199" t="s">
        <v>69</v>
      </c>
      <c r="U113" s="199" t="s">
        <v>69</v>
      </c>
      <c r="V113" s="215">
        <f t="shared" si="1"/>
        <v>100</v>
      </c>
    </row>
    <row r="114" spans="1:22" x14ac:dyDescent="0.25">
      <c r="A114" s="34" t="s">
        <v>236</v>
      </c>
      <c r="B114" s="228" t="s">
        <v>204</v>
      </c>
      <c r="C114" s="235" t="s">
        <v>333</v>
      </c>
      <c r="D114" s="199" t="s">
        <v>69</v>
      </c>
      <c r="E114" s="199" t="s">
        <v>69</v>
      </c>
      <c r="F114" s="199" t="s">
        <v>69</v>
      </c>
      <c r="G114" s="199" t="s">
        <v>69</v>
      </c>
      <c r="H114" s="199">
        <v>7653200</v>
      </c>
      <c r="I114" s="199" t="s">
        <v>69</v>
      </c>
      <c r="J114" s="199" t="s">
        <v>69</v>
      </c>
      <c r="K114" s="199" t="s">
        <v>69</v>
      </c>
      <c r="L114" s="199" t="s">
        <v>69</v>
      </c>
      <c r="M114" s="200" t="s">
        <v>69</v>
      </c>
      <c r="N114" s="200" t="s">
        <v>69</v>
      </c>
      <c r="O114" s="199">
        <v>6130850.5800000001</v>
      </c>
      <c r="P114" s="199" t="s">
        <v>69</v>
      </c>
      <c r="Q114" s="199" t="s">
        <v>69</v>
      </c>
      <c r="R114" s="199" t="s">
        <v>69</v>
      </c>
      <c r="S114" s="199" t="s">
        <v>69</v>
      </c>
      <c r="T114" s="199" t="s">
        <v>69</v>
      </c>
      <c r="U114" s="199" t="s">
        <v>69</v>
      </c>
      <c r="V114" s="215">
        <f t="shared" si="1"/>
        <v>80.108328280980501</v>
      </c>
    </row>
    <row r="115" spans="1:22" ht="34.5" x14ac:dyDescent="0.25">
      <c r="A115" s="34" t="s">
        <v>238</v>
      </c>
      <c r="B115" s="228" t="s">
        <v>204</v>
      </c>
      <c r="C115" s="235" t="s">
        <v>334</v>
      </c>
      <c r="D115" s="199" t="s">
        <v>69</v>
      </c>
      <c r="E115" s="199" t="s">
        <v>69</v>
      </c>
      <c r="F115" s="199" t="s">
        <v>69</v>
      </c>
      <c r="G115" s="199" t="s">
        <v>69</v>
      </c>
      <c r="H115" s="199">
        <v>2319890.0699999998</v>
      </c>
      <c r="I115" s="199" t="s">
        <v>69</v>
      </c>
      <c r="J115" s="199" t="s">
        <v>69</v>
      </c>
      <c r="K115" s="199" t="s">
        <v>69</v>
      </c>
      <c r="L115" s="199" t="s">
        <v>69</v>
      </c>
      <c r="M115" s="200" t="s">
        <v>69</v>
      </c>
      <c r="N115" s="200" t="s">
        <v>69</v>
      </c>
      <c r="O115" s="199">
        <v>1892701.85</v>
      </c>
      <c r="P115" s="199" t="s">
        <v>69</v>
      </c>
      <c r="Q115" s="199" t="s">
        <v>69</v>
      </c>
      <c r="R115" s="199" t="s">
        <v>69</v>
      </c>
      <c r="S115" s="199" t="s">
        <v>69</v>
      </c>
      <c r="T115" s="199" t="s">
        <v>69</v>
      </c>
      <c r="U115" s="199" t="s">
        <v>69</v>
      </c>
      <c r="V115" s="215">
        <f t="shared" si="1"/>
        <v>81.585842125700395</v>
      </c>
    </row>
    <row r="116" spans="1:22" x14ac:dyDescent="0.25">
      <c r="A116" s="34" t="s">
        <v>205</v>
      </c>
      <c r="B116" s="228" t="s">
        <v>204</v>
      </c>
      <c r="C116" s="235" t="s">
        <v>335</v>
      </c>
      <c r="D116" s="199" t="s">
        <v>69</v>
      </c>
      <c r="E116" s="199" t="s">
        <v>69</v>
      </c>
      <c r="F116" s="199" t="s">
        <v>69</v>
      </c>
      <c r="G116" s="199" t="s">
        <v>69</v>
      </c>
      <c r="H116" s="199">
        <v>1627800</v>
      </c>
      <c r="I116" s="199" t="s">
        <v>69</v>
      </c>
      <c r="J116" s="199" t="s">
        <v>69</v>
      </c>
      <c r="K116" s="199" t="s">
        <v>69</v>
      </c>
      <c r="L116" s="199" t="s">
        <v>69</v>
      </c>
      <c r="M116" s="200" t="s">
        <v>69</v>
      </c>
      <c r="N116" s="200" t="s">
        <v>69</v>
      </c>
      <c r="O116" s="199">
        <v>1155996.29</v>
      </c>
      <c r="P116" s="199" t="s">
        <v>69</v>
      </c>
      <c r="Q116" s="199" t="s">
        <v>69</v>
      </c>
      <c r="R116" s="199" t="s">
        <v>69</v>
      </c>
      <c r="S116" s="199" t="s">
        <v>69</v>
      </c>
      <c r="T116" s="199" t="s">
        <v>69</v>
      </c>
      <c r="U116" s="199" t="s">
        <v>69</v>
      </c>
      <c r="V116" s="215">
        <f t="shared" si="1"/>
        <v>71.015867428431008</v>
      </c>
    </row>
    <row r="117" spans="1:22" ht="34.5" x14ac:dyDescent="0.25">
      <c r="A117" s="34" t="s">
        <v>207</v>
      </c>
      <c r="B117" s="228" t="s">
        <v>204</v>
      </c>
      <c r="C117" s="235" t="s">
        <v>336</v>
      </c>
      <c r="D117" s="199" t="s">
        <v>69</v>
      </c>
      <c r="E117" s="199" t="s">
        <v>69</v>
      </c>
      <c r="F117" s="199" t="s">
        <v>69</v>
      </c>
      <c r="G117" s="199" t="s">
        <v>69</v>
      </c>
      <c r="H117" s="199">
        <v>491602.2</v>
      </c>
      <c r="I117" s="199" t="s">
        <v>69</v>
      </c>
      <c r="J117" s="199" t="s">
        <v>69</v>
      </c>
      <c r="K117" s="199" t="s">
        <v>69</v>
      </c>
      <c r="L117" s="199" t="s">
        <v>69</v>
      </c>
      <c r="M117" s="200" t="s">
        <v>69</v>
      </c>
      <c r="N117" s="200" t="s">
        <v>69</v>
      </c>
      <c r="O117" s="199">
        <v>368203.94</v>
      </c>
      <c r="P117" s="199" t="s">
        <v>69</v>
      </c>
      <c r="Q117" s="199" t="s">
        <v>69</v>
      </c>
      <c r="R117" s="199" t="s">
        <v>69</v>
      </c>
      <c r="S117" s="199" t="s">
        <v>69</v>
      </c>
      <c r="T117" s="199" t="s">
        <v>69</v>
      </c>
      <c r="U117" s="199" t="s">
        <v>69</v>
      </c>
      <c r="V117" s="215">
        <f t="shared" si="1"/>
        <v>74.898757572687842</v>
      </c>
    </row>
    <row r="118" spans="1:22" ht="23.25" x14ac:dyDescent="0.25">
      <c r="A118" s="34" t="s">
        <v>217</v>
      </c>
      <c r="B118" s="228" t="s">
        <v>204</v>
      </c>
      <c r="C118" s="235" t="s">
        <v>337</v>
      </c>
      <c r="D118" s="199" t="s">
        <v>69</v>
      </c>
      <c r="E118" s="199" t="s">
        <v>69</v>
      </c>
      <c r="F118" s="199" t="s">
        <v>69</v>
      </c>
      <c r="G118" s="199" t="s">
        <v>69</v>
      </c>
      <c r="H118" s="199">
        <v>227200</v>
      </c>
      <c r="I118" s="199" t="s">
        <v>69</v>
      </c>
      <c r="J118" s="199" t="s">
        <v>69</v>
      </c>
      <c r="K118" s="199" t="s">
        <v>69</v>
      </c>
      <c r="L118" s="199" t="s">
        <v>69</v>
      </c>
      <c r="M118" s="200" t="s">
        <v>69</v>
      </c>
      <c r="N118" s="200" t="s">
        <v>69</v>
      </c>
      <c r="O118" s="199">
        <v>142608</v>
      </c>
      <c r="P118" s="199" t="s">
        <v>69</v>
      </c>
      <c r="Q118" s="199" t="s">
        <v>69</v>
      </c>
      <c r="R118" s="199" t="s">
        <v>69</v>
      </c>
      <c r="S118" s="199" t="s">
        <v>69</v>
      </c>
      <c r="T118" s="199" t="s">
        <v>69</v>
      </c>
      <c r="U118" s="199" t="s">
        <v>69</v>
      </c>
      <c r="V118" s="215">
        <f t="shared" si="1"/>
        <v>62.767605633802816</v>
      </c>
    </row>
    <row r="119" spans="1:22" x14ac:dyDescent="0.25">
      <c r="A119" s="34" t="s">
        <v>219</v>
      </c>
      <c r="B119" s="228" t="s">
        <v>204</v>
      </c>
      <c r="C119" s="235" t="s">
        <v>338</v>
      </c>
      <c r="D119" s="199" t="s">
        <v>69</v>
      </c>
      <c r="E119" s="199" t="s">
        <v>69</v>
      </c>
      <c r="F119" s="199" t="s">
        <v>69</v>
      </c>
      <c r="G119" s="199" t="s">
        <v>69</v>
      </c>
      <c r="H119" s="199">
        <v>2738741.88</v>
      </c>
      <c r="I119" s="199" t="s">
        <v>69</v>
      </c>
      <c r="J119" s="199" t="s">
        <v>69</v>
      </c>
      <c r="K119" s="199" t="s">
        <v>69</v>
      </c>
      <c r="L119" s="199" t="s">
        <v>69</v>
      </c>
      <c r="M119" s="200" t="s">
        <v>69</v>
      </c>
      <c r="N119" s="200" t="s">
        <v>69</v>
      </c>
      <c r="O119" s="199">
        <v>1814857.4</v>
      </c>
      <c r="P119" s="199" t="s">
        <v>69</v>
      </c>
      <c r="Q119" s="199" t="s">
        <v>69</v>
      </c>
      <c r="R119" s="199" t="s">
        <v>69</v>
      </c>
      <c r="S119" s="199" t="s">
        <v>69</v>
      </c>
      <c r="T119" s="199" t="s">
        <v>69</v>
      </c>
      <c r="U119" s="199" t="s">
        <v>69</v>
      </c>
      <c r="V119" s="215">
        <f t="shared" si="1"/>
        <v>66.266098797160097</v>
      </c>
    </row>
    <row r="120" spans="1:22" x14ac:dyDescent="0.25">
      <c r="A120" s="34" t="s">
        <v>221</v>
      </c>
      <c r="B120" s="228" t="s">
        <v>204</v>
      </c>
      <c r="C120" s="235" t="s">
        <v>339</v>
      </c>
      <c r="D120" s="199" t="s">
        <v>69</v>
      </c>
      <c r="E120" s="199" t="s">
        <v>69</v>
      </c>
      <c r="F120" s="199" t="s">
        <v>69</v>
      </c>
      <c r="G120" s="199" t="s">
        <v>69</v>
      </c>
      <c r="H120" s="199">
        <v>162634.23000000001</v>
      </c>
      <c r="I120" s="199" t="s">
        <v>69</v>
      </c>
      <c r="J120" s="199" t="s">
        <v>69</v>
      </c>
      <c r="K120" s="199" t="s">
        <v>69</v>
      </c>
      <c r="L120" s="199" t="s">
        <v>69</v>
      </c>
      <c r="M120" s="200" t="s">
        <v>69</v>
      </c>
      <c r="N120" s="200" t="s">
        <v>69</v>
      </c>
      <c r="O120" s="199">
        <v>114542.57</v>
      </c>
      <c r="P120" s="199" t="s">
        <v>69</v>
      </c>
      <c r="Q120" s="199" t="s">
        <v>69</v>
      </c>
      <c r="R120" s="199" t="s">
        <v>69</v>
      </c>
      <c r="S120" s="199" t="s">
        <v>69</v>
      </c>
      <c r="T120" s="199" t="s">
        <v>69</v>
      </c>
      <c r="U120" s="199" t="s">
        <v>69</v>
      </c>
      <c r="V120" s="215">
        <f t="shared" si="1"/>
        <v>70.429558402311741</v>
      </c>
    </row>
    <row r="121" spans="1:22" x14ac:dyDescent="0.25">
      <c r="A121" s="34" t="s">
        <v>340</v>
      </c>
      <c r="B121" s="228" t="s">
        <v>204</v>
      </c>
      <c r="C121" s="235" t="s">
        <v>341</v>
      </c>
      <c r="D121" s="199" t="s">
        <v>69</v>
      </c>
      <c r="E121" s="199" t="s">
        <v>69</v>
      </c>
      <c r="F121" s="199" t="s">
        <v>69</v>
      </c>
      <c r="G121" s="199" t="s">
        <v>69</v>
      </c>
      <c r="H121" s="199">
        <v>16916</v>
      </c>
      <c r="I121" s="199" t="s">
        <v>69</v>
      </c>
      <c r="J121" s="199" t="s">
        <v>69</v>
      </c>
      <c r="K121" s="199" t="s">
        <v>69</v>
      </c>
      <c r="L121" s="199" t="s">
        <v>69</v>
      </c>
      <c r="M121" s="200" t="s">
        <v>69</v>
      </c>
      <c r="N121" s="200" t="s">
        <v>69</v>
      </c>
      <c r="O121" s="199">
        <v>13000</v>
      </c>
      <c r="P121" s="199" t="s">
        <v>69</v>
      </c>
      <c r="Q121" s="199" t="s">
        <v>69</v>
      </c>
      <c r="R121" s="199" t="s">
        <v>69</v>
      </c>
      <c r="S121" s="199" t="s">
        <v>69</v>
      </c>
      <c r="T121" s="199" t="s">
        <v>69</v>
      </c>
      <c r="U121" s="199" t="s">
        <v>69</v>
      </c>
      <c r="V121" s="215">
        <f t="shared" si="1"/>
        <v>76.850319224402924</v>
      </c>
    </row>
    <row r="122" spans="1:22" x14ac:dyDescent="0.25">
      <c r="A122" s="34" t="s">
        <v>223</v>
      </c>
      <c r="B122" s="228" t="s">
        <v>204</v>
      </c>
      <c r="C122" s="235" t="s">
        <v>342</v>
      </c>
      <c r="D122" s="199" t="s">
        <v>69</v>
      </c>
      <c r="E122" s="199" t="s">
        <v>69</v>
      </c>
      <c r="F122" s="199" t="s">
        <v>69</v>
      </c>
      <c r="G122" s="199" t="s">
        <v>69</v>
      </c>
      <c r="H122" s="199">
        <v>7680</v>
      </c>
      <c r="I122" s="199" t="s">
        <v>69</v>
      </c>
      <c r="J122" s="199" t="s">
        <v>69</v>
      </c>
      <c r="K122" s="199" t="s">
        <v>69</v>
      </c>
      <c r="L122" s="199" t="s">
        <v>69</v>
      </c>
      <c r="M122" s="200" t="s">
        <v>69</v>
      </c>
      <c r="N122" s="200" t="s">
        <v>69</v>
      </c>
      <c r="O122" s="199">
        <v>5760</v>
      </c>
      <c r="P122" s="199" t="s">
        <v>69</v>
      </c>
      <c r="Q122" s="199" t="s">
        <v>69</v>
      </c>
      <c r="R122" s="199" t="s">
        <v>69</v>
      </c>
      <c r="S122" s="199" t="s">
        <v>69</v>
      </c>
      <c r="T122" s="199" t="s">
        <v>69</v>
      </c>
      <c r="U122" s="199" t="s">
        <v>69</v>
      </c>
      <c r="V122" s="215">
        <f t="shared" si="1"/>
        <v>75</v>
      </c>
    </row>
    <row r="123" spans="1:22" x14ac:dyDescent="0.25">
      <c r="A123" s="34" t="s">
        <v>211</v>
      </c>
      <c r="B123" s="228" t="s">
        <v>204</v>
      </c>
      <c r="C123" s="235" t="s">
        <v>343</v>
      </c>
      <c r="D123" s="199" t="s">
        <v>69</v>
      </c>
      <c r="E123" s="199" t="s">
        <v>69</v>
      </c>
      <c r="F123" s="199" t="s">
        <v>69</v>
      </c>
      <c r="G123" s="199" t="s">
        <v>69</v>
      </c>
      <c r="H123" s="199">
        <v>2273.73</v>
      </c>
      <c r="I123" s="199" t="s">
        <v>69</v>
      </c>
      <c r="J123" s="199" t="s">
        <v>69</v>
      </c>
      <c r="K123" s="199" t="s">
        <v>69</v>
      </c>
      <c r="L123" s="199" t="s">
        <v>69</v>
      </c>
      <c r="M123" s="200" t="s">
        <v>69</v>
      </c>
      <c r="N123" s="200" t="s">
        <v>69</v>
      </c>
      <c r="O123" s="199">
        <v>2273.73</v>
      </c>
      <c r="P123" s="199" t="s">
        <v>69</v>
      </c>
      <c r="Q123" s="199" t="s">
        <v>69</v>
      </c>
      <c r="R123" s="199" t="s">
        <v>69</v>
      </c>
      <c r="S123" s="199" t="s">
        <v>69</v>
      </c>
      <c r="T123" s="199" t="s">
        <v>69</v>
      </c>
      <c r="U123" s="199" t="s">
        <v>69</v>
      </c>
      <c r="V123" s="215">
        <f t="shared" si="1"/>
        <v>100</v>
      </c>
    </row>
    <row r="124" spans="1:22" x14ac:dyDescent="0.25">
      <c r="A124" s="34" t="s">
        <v>236</v>
      </c>
      <c r="B124" s="228" t="s">
        <v>204</v>
      </c>
      <c r="C124" s="235" t="s">
        <v>344</v>
      </c>
      <c r="D124" s="199" t="s">
        <v>69</v>
      </c>
      <c r="E124" s="199" t="s">
        <v>69</v>
      </c>
      <c r="F124" s="199" t="s">
        <v>69</v>
      </c>
      <c r="G124" s="199" t="s">
        <v>69</v>
      </c>
      <c r="H124" s="199">
        <v>23278500</v>
      </c>
      <c r="I124" s="199" t="s">
        <v>69</v>
      </c>
      <c r="J124" s="199" t="s">
        <v>69</v>
      </c>
      <c r="K124" s="199" t="s">
        <v>69</v>
      </c>
      <c r="L124" s="199" t="s">
        <v>69</v>
      </c>
      <c r="M124" s="200" t="s">
        <v>69</v>
      </c>
      <c r="N124" s="200" t="s">
        <v>69</v>
      </c>
      <c r="O124" s="199">
        <v>21409754.09</v>
      </c>
      <c r="P124" s="199" t="s">
        <v>69</v>
      </c>
      <c r="Q124" s="199" t="s">
        <v>69</v>
      </c>
      <c r="R124" s="199" t="s">
        <v>69</v>
      </c>
      <c r="S124" s="199" t="s">
        <v>69</v>
      </c>
      <c r="T124" s="199" t="s">
        <v>69</v>
      </c>
      <c r="U124" s="199" t="s">
        <v>69</v>
      </c>
      <c r="V124" s="215">
        <f t="shared" si="1"/>
        <v>91.97222368279742</v>
      </c>
    </row>
    <row r="125" spans="1:22" ht="34.5" x14ac:dyDescent="0.25">
      <c r="A125" s="34" t="s">
        <v>238</v>
      </c>
      <c r="B125" s="228" t="s">
        <v>204</v>
      </c>
      <c r="C125" s="235" t="s">
        <v>345</v>
      </c>
      <c r="D125" s="199" t="s">
        <v>69</v>
      </c>
      <c r="E125" s="199" t="s">
        <v>69</v>
      </c>
      <c r="F125" s="199" t="s">
        <v>69</v>
      </c>
      <c r="G125" s="199" t="s">
        <v>69</v>
      </c>
      <c r="H125" s="199">
        <v>6975374.1299999999</v>
      </c>
      <c r="I125" s="199" t="s">
        <v>69</v>
      </c>
      <c r="J125" s="199" t="s">
        <v>69</v>
      </c>
      <c r="K125" s="199" t="s">
        <v>69</v>
      </c>
      <c r="L125" s="199" t="s">
        <v>69</v>
      </c>
      <c r="M125" s="200" t="s">
        <v>69</v>
      </c>
      <c r="N125" s="200" t="s">
        <v>69</v>
      </c>
      <c r="O125" s="199">
        <v>6316145.8200000003</v>
      </c>
      <c r="P125" s="199" t="s">
        <v>69</v>
      </c>
      <c r="Q125" s="199" t="s">
        <v>69</v>
      </c>
      <c r="R125" s="199" t="s">
        <v>69</v>
      </c>
      <c r="S125" s="199" t="s">
        <v>69</v>
      </c>
      <c r="T125" s="199" t="s">
        <v>69</v>
      </c>
      <c r="U125" s="199" t="s">
        <v>69</v>
      </c>
      <c r="V125" s="215">
        <f t="shared" si="1"/>
        <v>90.549204992965741</v>
      </c>
    </row>
    <row r="126" spans="1:22" x14ac:dyDescent="0.25">
      <c r="A126" s="34" t="s">
        <v>219</v>
      </c>
      <c r="B126" s="228" t="s">
        <v>204</v>
      </c>
      <c r="C126" s="235" t="s">
        <v>346</v>
      </c>
      <c r="D126" s="199" t="s">
        <v>69</v>
      </c>
      <c r="E126" s="199" t="s">
        <v>69</v>
      </c>
      <c r="F126" s="199" t="s">
        <v>69</v>
      </c>
      <c r="G126" s="199" t="s">
        <v>69</v>
      </c>
      <c r="H126" s="199">
        <v>6694846.5700000003</v>
      </c>
      <c r="I126" s="199" t="s">
        <v>69</v>
      </c>
      <c r="J126" s="199" t="s">
        <v>69</v>
      </c>
      <c r="K126" s="199" t="s">
        <v>69</v>
      </c>
      <c r="L126" s="199" t="s">
        <v>69</v>
      </c>
      <c r="M126" s="200" t="s">
        <v>69</v>
      </c>
      <c r="N126" s="200" t="s">
        <v>69</v>
      </c>
      <c r="O126" s="199">
        <v>5344141.2</v>
      </c>
      <c r="P126" s="199" t="s">
        <v>69</v>
      </c>
      <c r="Q126" s="199" t="s">
        <v>69</v>
      </c>
      <c r="R126" s="199" t="s">
        <v>69</v>
      </c>
      <c r="S126" s="199" t="s">
        <v>69</v>
      </c>
      <c r="T126" s="199" t="s">
        <v>69</v>
      </c>
      <c r="U126" s="199" t="s">
        <v>69</v>
      </c>
      <c r="V126" s="215">
        <f t="shared" si="1"/>
        <v>79.824700149924425</v>
      </c>
    </row>
    <row r="127" spans="1:22" x14ac:dyDescent="0.25">
      <c r="A127" s="34" t="s">
        <v>221</v>
      </c>
      <c r="B127" s="228" t="s">
        <v>204</v>
      </c>
      <c r="C127" s="235" t="s">
        <v>347</v>
      </c>
      <c r="D127" s="199" t="s">
        <v>69</v>
      </c>
      <c r="E127" s="199" t="s">
        <v>69</v>
      </c>
      <c r="F127" s="199" t="s">
        <v>69</v>
      </c>
      <c r="G127" s="199" t="s">
        <v>69</v>
      </c>
      <c r="H127" s="199">
        <v>2151183.13</v>
      </c>
      <c r="I127" s="199" t="s">
        <v>69</v>
      </c>
      <c r="J127" s="199" t="s">
        <v>69</v>
      </c>
      <c r="K127" s="199" t="s">
        <v>69</v>
      </c>
      <c r="L127" s="199" t="s">
        <v>69</v>
      </c>
      <c r="M127" s="200" t="s">
        <v>69</v>
      </c>
      <c r="N127" s="200" t="s">
        <v>69</v>
      </c>
      <c r="O127" s="199">
        <v>1652976.91</v>
      </c>
      <c r="P127" s="199" t="s">
        <v>69</v>
      </c>
      <c r="Q127" s="199" t="s">
        <v>69</v>
      </c>
      <c r="R127" s="199" t="s">
        <v>69</v>
      </c>
      <c r="S127" s="199" t="s">
        <v>69</v>
      </c>
      <c r="T127" s="199" t="s">
        <v>69</v>
      </c>
      <c r="U127" s="199" t="s">
        <v>69</v>
      </c>
      <c r="V127" s="215">
        <f t="shared" si="1"/>
        <v>76.840362261487243</v>
      </c>
    </row>
    <row r="128" spans="1:22" x14ac:dyDescent="0.25">
      <c r="A128" s="34" t="s">
        <v>340</v>
      </c>
      <c r="B128" s="228" t="s">
        <v>204</v>
      </c>
      <c r="C128" s="235" t="s">
        <v>348</v>
      </c>
      <c r="D128" s="199" t="s">
        <v>69</v>
      </c>
      <c r="E128" s="199" t="s">
        <v>69</v>
      </c>
      <c r="F128" s="199" t="s">
        <v>69</v>
      </c>
      <c r="G128" s="199" t="s">
        <v>69</v>
      </c>
      <c r="H128" s="199">
        <v>30000</v>
      </c>
      <c r="I128" s="199" t="s">
        <v>69</v>
      </c>
      <c r="J128" s="199" t="s">
        <v>69</v>
      </c>
      <c r="K128" s="199" t="s">
        <v>69</v>
      </c>
      <c r="L128" s="199" t="s">
        <v>69</v>
      </c>
      <c r="M128" s="200" t="s">
        <v>69</v>
      </c>
      <c r="N128" s="200" t="s">
        <v>69</v>
      </c>
      <c r="O128" s="199">
        <v>25000</v>
      </c>
      <c r="P128" s="199" t="s">
        <v>69</v>
      </c>
      <c r="Q128" s="199" t="s">
        <v>69</v>
      </c>
      <c r="R128" s="199" t="s">
        <v>69</v>
      </c>
      <c r="S128" s="199" t="s">
        <v>69</v>
      </c>
      <c r="T128" s="199" t="s">
        <v>69</v>
      </c>
      <c r="U128" s="199" t="s">
        <v>69</v>
      </c>
      <c r="V128" s="215">
        <f t="shared" si="1"/>
        <v>83.333333333333343</v>
      </c>
    </row>
    <row r="129" spans="1:22" x14ac:dyDescent="0.25">
      <c r="A129" s="34" t="s">
        <v>249</v>
      </c>
      <c r="B129" s="228" t="s">
        <v>204</v>
      </c>
      <c r="C129" s="235" t="s">
        <v>349</v>
      </c>
      <c r="D129" s="199" t="s">
        <v>69</v>
      </c>
      <c r="E129" s="199" t="s">
        <v>69</v>
      </c>
      <c r="F129" s="199" t="s">
        <v>69</v>
      </c>
      <c r="G129" s="199" t="s">
        <v>69</v>
      </c>
      <c r="H129" s="199">
        <v>434742</v>
      </c>
      <c r="I129" s="199" t="s">
        <v>69</v>
      </c>
      <c r="J129" s="199" t="s">
        <v>69</v>
      </c>
      <c r="K129" s="199" t="s">
        <v>69</v>
      </c>
      <c r="L129" s="199" t="s">
        <v>69</v>
      </c>
      <c r="M129" s="200" t="s">
        <v>69</v>
      </c>
      <c r="N129" s="200" t="s">
        <v>69</v>
      </c>
      <c r="O129" s="199">
        <v>293230</v>
      </c>
      <c r="P129" s="199" t="s">
        <v>69</v>
      </c>
      <c r="Q129" s="199" t="s">
        <v>69</v>
      </c>
      <c r="R129" s="199" t="s">
        <v>69</v>
      </c>
      <c r="S129" s="199" t="s">
        <v>69</v>
      </c>
      <c r="T129" s="199" t="s">
        <v>69</v>
      </c>
      <c r="U129" s="199" t="s">
        <v>69</v>
      </c>
      <c r="V129" s="215">
        <f t="shared" si="1"/>
        <v>67.449199755257141</v>
      </c>
    </row>
    <row r="130" spans="1:22" x14ac:dyDescent="0.25">
      <c r="A130" s="34" t="s">
        <v>223</v>
      </c>
      <c r="B130" s="228" t="s">
        <v>204</v>
      </c>
      <c r="C130" s="235" t="s">
        <v>350</v>
      </c>
      <c r="D130" s="199" t="s">
        <v>69</v>
      </c>
      <c r="E130" s="199" t="s">
        <v>69</v>
      </c>
      <c r="F130" s="199" t="s">
        <v>69</v>
      </c>
      <c r="G130" s="199" t="s">
        <v>69</v>
      </c>
      <c r="H130" s="199">
        <v>94922.8</v>
      </c>
      <c r="I130" s="199" t="s">
        <v>69</v>
      </c>
      <c r="J130" s="199" t="s">
        <v>69</v>
      </c>
      <c r="K130" s="199" t="s">
        <v>69</v>
      </c>
      <c r="L130" s="199" t="s">
        <v>69</v>
      </c>
      <c r="M130" s="200" t="s">
        <v>69</v>
      </c>
      <c r="N130" s="200" t="s">
        <v>69</v>
      </c>
      <c r="O130" s="199">
        <v>94922.8</v>
      </c>
      <c r="P130" s="199" t="s">
        <v>69</v>
      </c>
      <c r="Q130" s="199" t="s">
        <v>69</v>
      </c>
      <c r="R130" s="199" t="s">
        <v>69</v>
      </c>
      <c r="S130" s="199" t="s">
        <v>69</v>
      </c>
      <c r="T130" s="199" t="s">
        <v>69</v>
      </c>
      <c r="U130" s="199" t="s">
        <v>69</v>
      </c>
      <c r="V130" s="215">
        <f t="shared" si="1"/>
        <v>100</v>
      </c>
    </row>
    <row r="131" spans="1:22" x14ac:dyDescent="0.25">
      <c r="A131" s="34" t="s">
        <v>211</v>
      </c>
      <c r="B131" s="228" t="s">
        <v>204</v>
      </c>
      <c r="C131" s="235" t="s">
        <v>351</v>
      </c>
      <c r="D131" s="199" t="s">
        <v>69</v>
      </c>
      <c r="E131" s="199" t="s">
        <v>69</v>
      </c>
      <c r="F131" s="199" t="s">
        <v>69</v>
      </c>
      <c r="G131" s="199" t="s">
        <v>69</v>
      </c>
      <c r="H131" s="199">
        <v>5125.87</v>
      </c>
      <c r="I131" s="199" t="s">
        <v>69</v>
      </c>
      <c r="J131" s="199" t="s">
        <v>69</v>
      </c>
      <c r="K131" s="199" t="s">
        <v>69</v>
      </c>
      <c r="L131" s="199" t="s">
        <v>69</v>
      </c>
      <c r="M131" s="200" t="s">
        <v>69</v>
      </c>
      <c r="N131" s="200" t="s">
        <v>69</v>
      </c>
      <c r="O131" s="199">
        <v>5125.87</v>
      </c>
      <c r="P131" s="199" t="s">
        <v>69</v>
      </c>
      <c r="Q131" s="199" t="s">
        <v>69</v>
      </c>
      <c r="R131" s="199" t="s">
        <v>69</v>
      </c>
      <c r="S131" s="199" t="s">
        <v>69</v>
      </c>
      <c r="T131" s="199" t="s">
        <v>69</v>
      </c>
      <c r="U131" s="199" t="s">
        <v>69</v>
      </c>
      <c r="V131" s="215">
        <f t="shared" si="1"/>
        <v>100</v>
      </c>
    </row>
    <row r="132" spans="1:22" x14ac:dyDescent="0.25">
      <c r="A132" s="34" t="s">
        <v>219</v>
      </c>
      <c r="B132" s="228" t="s">
        <v>204</v>
      </c>
      <c r="C132" s="235" t="s">
        <v>352</v>
      </c>
      <c r="D132" s="199" t="s">
        <v>69</v>
      </c>
      <c r="E132" s="199" t="s">
        <v>69</v>
      </c>
      <c r="F132" s="199" t="s">
        <v>69</v>
      </c>
      <c r="G132" s="199" t="s">
        <v>69</v>
      </c>
      <c r="H132" s="199">
        <v>50000</v>
      </c>
      <c r="I132" s="199" t="s">
        <v>69</v>
      </c>
      <c r="J132" s="199" t="s">
        <v>69</v>
      </c>
      <c r="K132" s="199" t="s">
        <v>69</v>
      </c>
      <c r="L132" s="199" t="s">
        <v>69</v>
      </c>
      <c r="M132" s="200" t="s">
        <v>69</v>
      </c>
      <c r="N132" s="200" t="s">
        <v>69</v>
      </c>
      <c r="O132" s="199">
        <v>50000</v>
      </c>
      <c r="P132" s="199" t="s">
        <v>69</v>
      </c>
      <c r="Q132" s="199" t="s">
        <v>69</v>
      </c>
      <c r="R132" s="199" t="s">
        <v>69</v>
      </c>
      <c r="S132" s="199" t="s">
        <v>69</v>
      </c>
      <c r="T132" s="199" t="s">
        <v>69</v>
      </c>
      <c r="U132" s="199" t="s">
        <v>69</v>
      </c>
      <c r="V132" s="215">
        <f t="shared" si="1"/>
        <v>100</v>
      </c>
    </row>
    <row r="133" spans="1:22" x14ac:dyDescent="0.25">
      <c r="A133" s="34" t="s">
        <v>353</v>
      </c>
      <c r="B133" s="228" t="s">
        <v>204</v>
      </c>
      <c r="C133" s="235" t="s">
        <v>354</v>
      </c>
      <c r="D133" s="199" t="s">
        <v>69</v>
      </c>
      <c r="E133" s="199" t="s">
        <v>69</v>
      </c>
      <c r="F133" s="199" t="s">
        <v>69</v>
      </c>
      <c r="G133" s="199" t="s">
        <v>69</v>
      </c>
      <c r="H133" s="199">
        <v>1860000</v>
      </c>
      <c r="I133" s="199" t="s">
        <v>69</v>
      </c>
      <c r="J133" s="199" t="s">
        <v>69</v>
      </c>
      <c r="K133" s="199" t="s">
        <v>69</v>
      </c>
      <c r="L133" s="199" t="s">
        <v>69</v>
      </c>
      <c r="M133" s="200" t="s">
        <v>69</v>
      </c>
      <c r="N133" s="200" t="s">
        <v>69</v>
      </c>
      <c r="O133" s="199">
        <v>1358822.9</v>
      </c>
      <c r="P133" s="199" t="s">
        <v>69</v>
      </c>
      <c r="Q133" s="199" t="s">
        <v>69</v>
      </c>
      <c r="R133" s="199" t="s">
        <v>69</v>
      </c>
      <c r="S133" s="199" t="s">
        <v>69</v>
      </c>
      <c r="T133" s="199" t="s">
        <v>69</v>
      </c>
      <c r="U133" s="199" t="s">
        <v>69</v>
      </c>
      <c r="V133" s="215">
        <f t="shared" si="1"/>
        <v>73.054994623655915</v>
      </c>
    </row>
    <row r="134" spans="1:22" x14ac:dyDescent="0.25">
      <c r="A134" s="34" t="s">
        <v>219</v>
      </c>
      <c r="B134" s="228" t="s">
        <v>204</v>
      </c>
      <c r="C134" s="235" t="s">
        <v>355</v>
      </c>
      <c r="D134" s="199" t="s">
        <v>69</v>
      </c>
      <c r="E134" s="199" t="s">
        <v>69</v>
      </c>
      <c r="F134" s="199" t="s">
        <v>69</v>
      </c>
      <c r="G134" s="199" t="s">
        <v>69</v>
      </c>
      <c r="H134" s="199">
        <v>330000</v>
      </c>
      <c r="I134" s="199" t="s">
        <v>69</v>
      </c>
      <c r="J134" s="199" t="s">
        <v>69</v>
      </c>
      <c r="K134" s="199" t="s">
        <v>69</v>
      </c>
      <c r="L134" s="199" t="s">
        <v>69</v>
      </c>
      <c r="M134" s="200" t="s">
        <v>69</v>
      </c>
      <c r="N134" s="200" t="s">
        <v>69</v>
      </c>
      <c r="O134" s="199">
        <v>241620.67</v>
      </c>
      <c r="P134" s="199" t="s">
        <v>69</v>
      </c>
      <c r="Q134" s="199" t="s">
        <v>69</v>
      </c>
      <c r="R134" s="199" t="s">
        <v>69</v>
      </c>
      <c r="S134" s="199" t="s">
        <v>69</v>
      </c>
      <c r="T134" s="199" t="s">
        <v>69</v>
      </c>
      <c r="U134" s="199" t="s">
        <v>69</v>
      </c>
      <c r="V134" s="215">
        <f t="shared" si="1"/>
        <v>73.218384848484845</v>
      </c>
    </row>
    <row r="135" spans="1:22" ht="23.25" x14ac:dyDescent="0.25">
      <c r="A135" s="34" t="s">
        <v>245</v>
      </c>
      <c r="B135" s="228" t="s">
        <v>204</v>
      </c>
      <c r="C135" s="235" t="s">
        <v>356</v>
      </c>
      <c r="D135" s="199" t="s">
        <v>69</v>
      </c>
      <c r="E135" s="199" t="s">
        <v>69</v>
      </c>
      <c r="F135" s="199" t="s">
        <v>69</v>
      </c>
      <c r="G135" s="199" t="s">
        <v>69</v>
      </c>
      <c r="H135" s="199">
        <v>35649400</v>
      </c>
      <c r="I135" s="199" t="s">
        <v>69</v>
      </c>
      <c r="J135" s="199" t="s">
        <v>69</v>
      </c>
      <c r="K135" s="199" t="s">
        <v>69</v>
      </c>
      <c r="L135" s="199" t="s">
        <v>69</v>
      </c>
      <c r="M135" s="200" t="s">
        <v>69</v>
      </c>
      <c r="N135" s="200" t="s">
        <v>69</v>
      </c>
      <c r="O135" s="199">
        <v>27220773.670000002</v>
      </c>
      <c r="P135" s="199" t="s">
        <v>69</v>
      </c>
      <c r="Q135" s="199" t="s">
        <v>69</v>
      </c>
      <c r="R135" s="199" t="s">
        <v>69</v>
      </c>
      <c r="S135" s="199" t="s">
        <v>69</v>
      </c>
      <c r="T135" s="199" t="s">
        <v>69</v>
      </c>
      <c r="U135" s="199" t="s">
        <v>69</v>
      </c>
      <c r="V135" s="215">
        <f t="shared" si="1"/>
        <v>76.356891476434399</v>
      </c>
    </row>
    <row r="136" spans="1:22" ht="23.25" x14ac:dyDescent="0.25">
      <c r="A136" s="34" t="s">
        <v>247</v>
      </c>
      <c r="B136" s="228" t="s">
        <v>204</v>
      </c>
      <c r="C136" s="235" t="s">
        <v>357</v>
      </c>
      <c r="D136" s="199" t="s">
        <v>69</v>
      </c>
      <c r="E136" s="199" t="s">
        <v>69</v>
      </c>
      <c r="F136" s="199" t="s">
        <v>69</v>
      </c>
      <c r="G136" s="199" t="s">
        <v>69</v>
      </c>
      <c r="H136" s="199">
        <v>165600</v>
      </c>
      <c r="I136" s="199" t="s">
        <v>69</v>
      </c>
      <c r="J136" s="199" t="s">
        <v>69</v>
      </c>
      <c r="K136" s="199" t="s">
        <v>69</v>
      </c>
      <c r="L136" s="199" t="s">
        <v>69</v>
      </c>
      <c r="M136" s="200" t="s">
        <v>69</v>
      </c>
      <c r="N136" s="200" t="s">
        <v>69</v>
      </c>
      <c r="O136" s="199">
        <v>121900</v>
      </c>
      <c r="P136" s="199" t="s">
        <v>69</v>
      </c>
      <c r="Q136" s="199" t="s">
        <v>69</v>
      </c>
      <c r="R136" s="199" t="s">
        <v>69</v>
      </c>
      <c r="S136" s="199" t="s">
        <v>69</v>
      </c>
      <c r="T136" s="199" t="s">
        <v>69</v>
      </c>
      <c r="U136" s="199" t="s">
        <v>69</v>
      </c>
      <c r="V136" s="215">
        <f t="shared" ref="V136:V154" si="2">O136/H136*100</f>
        <v>73.611111111111114</v>
      </c>
    </row>
    <row r="137" spans="1:22" x14ac:dyDescent="0.25">
      <c r="A137" s="34" t="s">
        <v>219</v>
      </c>
      <c r="B137" s="228" t="s">
        <v>204</v>
      </c>
      <c r="C137" s="235" t="s">
        <v>358</v>
      </c>
      <c r="D137" s="199" t="s">
        <v>69</v>
      </c>
      <c r="E137" s="199" t="s">
        <v>69</v>
      </c>
      <c r="F137" s="199" t="s">
        <v>69</v>
      </c>
      <c r="G137" s="199" t="s">
        <v>69</v>
      </c>
      <c r="H137" s="199">
        <v>2978107</v>
      </c>
      <c r="I137" s="199" t="s">
        <v>69</v>
      </c>
      <c r="J137" s="199" t="s">
        <v>69</v>
      </c>
      <c r="K137" s="199" t="s">
        <v>69</v>
      </c>
      <c r="L137" s="199" t="s">
        <v>69</v>
      </c>
      <c r="M137" s="200" t="s">
        <v>69</v>
      </c>
      <c r="N137" s="200" t="s">
        <v>69</v>
      </c>
      <c r="O137" s="199">
        <v>1369617.84</v>
      </c>
      <c r="P137" s="199" t="s">
        <v>69</v>
      </c>
      <c r="Q137" s="199" t="s">
        <v>69</v>
      </c>
      <c r="R137" s="199" t="s">
        <v>69</v>
      </c>
      <c r="S137" s="199" t="s">
        <v>69</v>
      </c>
      <c r="T137" s="199" t="s">
        <v>69</v>
      </c>
      <c r="U137" s="199" t="s">
        <v>69</v>
      </c>
      <c r="V137" s="215">
        <f t="shared" si="2"/>
        <v>45.98954436492712</v>
      </c>
    </row>
    <row r="138" spans="1:22" x14ac:dyDescent="0.25">
      <c r="A138" s="34" t="s">
        <v>359</v>
      </c>
      <c r="B138" s="228" t="s">
        <v>204</v>
      </c>
      <c r="C138" s="235" t="s">
        <v>360</v>
      </c>
      <c r="D138" s="199" t="s">
        <v>69</v>
      </c>
      <c r="E138" s="199" t="s">
        <v>69</v>
      </c>
      <c r="F138" s="199" t="s">
        <v>69</v>
      </c>
      <c r="G138" s="199" t="s">
        <v>69</v>
      </c>
      <c r="H138" s="199">
        <v>2547829.73</v>
      </c>
      <c r="I138" s="199" t="s">
        <v>69</v>
      </c>
      <c r="J138" s="199" t="s">
        <v>69</v>
      </c>
      <c r="K138" s="199" t="s">
        <v>69</v>
      </c>
      <c r="L138" s="199" t="s">
        <v>69</v>
      </c>
      <c r="M138" s="200" t="s">
        <v>69</v>
      </c>
      <c r="N138" s="200" t="s">
        <v>69</v>
      </c>
      <c r="O138" s="199">
        <v>2415168</v>
      </c>
      <c r="P138" s="199" t="s">
        <v>69</v>
      </c>
      <c r="Q138" s="199" t="s">
        <v>69</v>
      </c>
      <c r="R138" s="199" t="s">
        <v>69</v>
      </c>
      <c r="S138" s="199" t="s">
        <v>69</v>
      </c>
      <c r="T138" s="199" t="s">
        <v>69</v>
      </c>
      <c r="U138" s="199" t="s">
        <v>69</v>
      </c>
      <c r="V138" s="215">
        <f t="shared" si="2"/>
        <v>94.793147735190303</v>
      </c>
    </row>
    <row r="139" spans="1:22" x14ac:dyDescent="0.25">
      <c r="A139" s="34" t="s">
        <v>314</v>
      </c>
      <c r="B139" s="228" t="s">
        <v>204</v>
      </c>
      <c r="C139" s="235" t="s">
        <v>361</v>
      </c>
      <c r="D139" s="199" t="s">
        <v>69</v>
      </c>
      <c r="E139" s="199" t="s">
        <v>69</v>
      </c>
      <c r="F139" s="199" t="s">
        <v>69</v>
      </c>
      <c r="G139" s="199" t="s">
        <v>69</v>
      </c>
      <c r="H139" s="199">
        <v>2910993</v>
      </c>
      <c r="I139" s="199" t="s">
        <v>69</v>
      </c>
      <c r="J139" s="199" t="s">
        <v>69</v>
      </c>
      <c r="K139" s="199" t="s">
        <v>69</v>
      </c>
      <c r="L139" s="199" t="s">
        <v>69</v>
      </c>
      <c r="M139" s="200" t="s">
        <v>69</v>
      </c>
      <c r="N139" s="200" t="s">
        <v>69</v>
      </c>
      <c r="O139" s="199">
        <v>1427938.16</v>
      </c>
      <c r="P139" s="199" t="s">
        <v>69</v>
      </c>
      <c r="Q139" s="199" t="s">
        <v>69</v>
      </c>
      <c r="R139" s="199" t="s">
        <v>69</v>
      </c>
      <c r="S139" s="199" t="s">
        <v>69</v>
      </c>
      <c r="T139" s="199" t="s">
        <v>69</v>
      </c>
      <c r="U139" s="199" t="s">
        <v>69</v>
      </c>
      <c r="V139" s="215">
        <f t="shared" si="2"/>
        <v>49.053301055687868</v>
      </c>
    </row>
    <row r="140" spans="1:22" x14ac:dyDescent="0.25">
      <c r="A140" s="34" t="s">
        <v>205</v>
      </c>
      <c r="B140" s="228" t="s">
        <v>204</v>
      </c>
      <c r="C140" s="235" t="s">
        <v>362</v>
      </c>
      <c r="D140" s="199" t="s">
        <v>69</v>
      </c>
      <c r="E140" s="199" t="s">
        <v>69</v>
      </c>
      <c r="F140" s="199" t="s">
        <v>69</v>
      </c>
      <c r="G140" s="199" t="s">
        <v>69</v>
      </c>
      <c r="H140" s="199">
        <v>2441547</v>
      </c>
      <c r="I140" s="199" t="s">
        <v>69</v>
      </c>
      <c r="J140" s="199" t="s">
        <v>69</v>
      </c>
      <c r="K140" s="199" t="s">
        <v>69</v>
      </c>
      <c r="L140" s="199" t="s">
        <v>69</v>
      </c>
      <c r="M140" s="200" t="s">
        <v>69</v>
      </c>
      <c r="N140" s="200" t="s">
        <v>69</v>
      </c>
      <c r="O140" s="199">
        <v>1793692.41</v>
      </c>
      <c r="P140" s="199" t="s">
        <v>69</v>
      </c>
      <c r="Q140" s="199" t="s">
        <v>69</v>
      </c>
      <c r="R140" s="199" t="s">
        <v>69</v>
      </c>
      <c r="S140" s="199" t="s">
        <v>69</v>
      </c>
      <c r="T140" s="199" t="s">
        <v>69</v>
      </c>
      <c r="U140" s="199" t="s">
        <v>69</v>
      </c>
      <c r="V140" s="215">
        <f t="shared" si="2"/>
        <v>73.465405744800321</v>
      </c>
    </row>
    <row r="141" spans="1:22" ht="34.5" x14ac:dyDescent="0.25">
      <c r="A141" s="34" t="s">
        <v>207</v>
      </c>
      <c r="B141" s="228" t="s">
        <v>204</v>
      </c>
      <c r="C141" s="235" t="s">
        <v>363</v>
      </c>
      <c r="D141" s="199" t="s">
        <v>69</v>
      </c>
      <c r="E141" s="199" t="s">
        <v>69</v>
      </c>
      <c r="F141" s="199" t="s">
        <v>69</v>
      </c>
      <c r="G141" s="199" t="s">
        <v>69</v>
      </c>
      <c r="H141" s="199">
        <v>737343</v>
      </c>
      <c r="I141" s="199" t="s">
        <v>69</v>
      </c>
      <c r="J141" s="199" t="s">
        <v>69</v>
      </c>
      <c r="K141" s="199" t="s">
        <v>69</v>
      </c>
      <c r="L141" s="199" t="s">
        <v>69</v>
      </c>
      <c r="M141" s="200" t="s">
        <v>69</v>
      </c>
      <c r="N141" s="200" t="s">
        <v>69</v>
      </c>
      <c r="O141" s="199">
        <v>529475.06000000006</v>
      </c>
      <c r="P141" s="199" t="s">
        <v>69</v>
      </c>
      <c r="Q141" s="199" t="s">
        <v>69</v>
      </c>
      <c r="R141" s="199" t="s">
        <v>69</v>
      </c>
      <c r="S141" s="199" t="s">
        <v>69</v>
      </c>
      <c r="T141" s="199" t="s">
        <v>69</v>
      </c>
      <c r="U141" s="199" t="s">
        <v>69</v>
      </c>
      <c r="V141" s="215">
        <f t="shared" si="2"/>
        <v>71.80851516865286</v>
      </c>
    </row>
    <row r="142" spans="1:22" x14ac:dyDescent="0.25">
      <c r="A142" s="34" t="s">
        <v>219</v>
      </c>
      <c r="B142" s="228" t="s">
        <v>204</v>
      </c>
      <c r="C142" s="235" t="s">
        <v>364</v>
      </c>
      <c r="D142" s="199" t="s">
        <v>69</v>
      </c>
      <c r="E142" s="199" t="s">
        <v>69</v>
      </c>
      <c r="F142" s="199" t="s">
        <v>69</v>
      </c>
      <c r="G142" s="199" t="s">
        <v>69</v>
      </c>
      <c r="H142" s="199">
        <v>268010</v>
      </c>
      <c r="I142" s="199" t="s">
        <v>69</v>
      </c>
      <c r="J142" s="199" t="s">
        <v>69</v>
      </c>
      <c r="K142" s="199" t="s">
        <v>69</v>
      </c>
      <c r="L142" s="199" t="s">
        <v>69</v>
      </c>
      <c r="M142" s="200" t="s">
        <v>69</v>
      </c>
      <c r="N142" s="200" t="s">
        <v>69</v>
      </c>
      <c r="O142" s="199">
        <v>173714.29</v>
      </c>
      <c r="P142" s="199" t="s">
        <v>69</v>
      </c>
      <c r="Q142" s="199" t="s">
        <v>69</v>
      </c>
      <c r="R142" s="199" t="s">
        <v>69</v>
      </c>
      <c r="S142" s="199" t="s">
        <v>69</v>
      </c>
      <c r="T142" s="199" t="s">
        <v>69</v>
      </c>
      <c r="U142" s="199" t="s">
        <v>69</v>
      </c>
      <c r="V142" s="215">
        <f t="shared" si="2"/>
        <v>64.816346404984898</v>
      </c>
    </row>
    <row r="143" spans="1:22" ht="23.25" x14ac:dyDescent="0.25">
      <c r="A143" s="34" t="s">
        <v>245</v>
      </c>
      <c r="B143" s="228" t="s">
        <v>204</v>
      </c>
      <c r="C143" s="235" t="s">
        <v>365</v>
      </c>
      <c r="D143" s="199" t="s">
        <v>69</v>
      </c>
      <c r="E143" s="199" t="s">
        <v>69</v>
      </c>
      <c r="F143" s="199" t="s">
        <v>69</v>
      </c>
      <c r="G143" s="199" t="s">
        <v>69</v>
      </c>
      <c r="H143" s="199">
        <v>10000</v>
      </c>
      <c r="I143" s="199" t="s">
        <v>69</v>
      </c>
      <c r="J143" s="199" t="s">
        <v>69</v>
      </c>
      <c r="K143" s="199" t="s">
        <v>69</v>
      </c>
      <c r="L143" s="199" t="s">
        <v>69</v>
      </c>
      <c r="M143" s="200" t="s">
        <v>69</v>
      </c>
      <c r="N143" s="200" t="s">
        <v>69</v>
      </c>
      <c r="O143" s="199" t="s">
        <v>69</v>
      </c>
      <c r="P143" s="199" t="s">
        <v>69</v>
      </c>
      <c r="Q143" s="199" t="s">
        <v>69</v>
      </c>
      <c r="R143" s="199" t="s">
        <v>69</v>
      </c>
      <c r="S143" s="199" t="s">
        <v>69</v>
      </c>
      <c r="T143" s="199" t="s">
        <v>69</v>
      </c>
      <c r="U143" s="199" t="s">
        <v>69</v>
      </c>
      <c r="V143" s="215" t="e">
        <f t="shared" si="2"/>
        <v>#VALUE!</v>
      </c>
    </row>
    <row r="144" spans="1:22" x14ac:dyDescent="0.25">
      <c r="A144" s="34" t="s">
        <v>314</v>
      </c>
      <c r="B144" s="228" t="s">
        <v>204</v>
      </c>
      <c r="C144" s="235" t="s">
        <v>366</v>
      </c>
      <c r="D144" s="199" t="s">
        <v>69</v>
      </c>
      <c r="E144" s="199" t="s">
        <v>69</v>
      </c>
      <c r="F144" s="199" t="s">
        <v>69</v>
      </c>
      <c r="G144" s="199" t="s">
        <v>69</v>
      </c>
      <c r="H144" s="199">
        <v>591082</v>
      </c>
      <c r="I144" s="199" t="s">
        <v>69</v>
      </c>
      <c r="J144" s="199" t="s">
        <v>69</v>
      </c>
      <c r="K144" s="199" t="s">
        <v>69</v>
      </c>
      <c r="L144" s="199" t="s">
        <v>69</v>
      </c>
      <c r="M144" s="200" t="s">
        <v>69</v>
      </c>
      <c r="N144" s="200" t="s">
        <v>69</v>
      </c>
      <c r="O144" s="199" t="s">
        <v>69</v>
      </c>
      <c r="P144" s="199" t="s">
        <v>69</v>
      </c>
      <c r="Q144" s="199" t="s">
        <v>69</v>
      </c>
      <c r="R144" s="199" t="s">
        <v>69</v>
      </c>
      <c r="S144" s="199" t="s">
        <v>69</v>
      </c>
      <c r="T144" s="199" t="s">
        <v>69</v>
      </c>
      <c r="U144" s="199" t="s">
        <v>69</v>
      </c>
      <c r="V144" s="215" t="e">
        <f t="shared" si="2"/>
        <v>#VALUE!</v>
      </c>
    </row>
    <row r="145" spans="1:22" ht="34.5" x14ac:dyDescent="0.25">
      <c r="A145" s="34" t="s">
        <v>312</v>
      </c>
      <c r="B145" s="228" t="s">
        <v>204</v>
      </c>
      <c r="C145" s="235" t="s">
        <v>367</v>
      </c>
      <c r="D145" s="199" t="s">
        <v>69</v>
      </c>
      <c r="E145" s="199" t="s">
        <v>69</v>
      </c>
      <c r="F145" s="199" t="s">
        <v>69</v>
      </c>
      <c r="G145" s="199" t="s">
        <v>69</v>
      </c>
      <c r="H145" s="199">
        <v>24653759.539999999</v>
      </c>
      <c r="I145" s="199" t="s">
        <v>69</v>
      </c>
      <c r="J145" s="199" t="s">
        <v>69</v>
      </c>
      <c r="K145" s="199" t="s">
        <v>69</v>
      </c>
      <c r="L145" s="199" t="s">
        <v>69</v>
      </c>
      <c r="M145" s="200" t="s">
        <v>69</v>
      </c>
      <c r="N145" s="200" t="s">
        <v>69</v>
      </c>
      <c r="O145" s="199">
        <v>19291281.140000001</v>
      </c>
      <c r="P145" s="199" t="s">
        <v>69</v>
      </c>
      <c r="Q145" s="199" t="s">
        <v>69</v>
      </c>
      <c r="R145" s="199" t="s">
        <v>69</v>
      </c>
      <c r="S145" s="199" t="s">
        <v>69</v>
      </c>
      <c r="T145" s="199" t="s">
        <v>69</v>
      </c>
      <c r="U145" s="199" t="s">
        <v>69</v>
      </c>
      <c r="V145" s="215">
        <f t="shared" si="2"/>
        <v>78.248841150172112</v>
      </c>
    </row>
    <row r="146" spans="1:22" x14ac:dyDescent="0.25">
      <c r="A146" s="34" t="s">
        <v>314</v>
      </c>
      <c r="B146" s="228" t="s">
        <v>204</v>
      </c>
      <c r="C146" s="235" t="s">
        <v>368</v>
      </c>
      <c r="D146" s="199" t="s">
        <v>69</v>
      </c>
      <c r="E146" s="199" t="s">
        <v>69</v>
      </c>
      <c r="F146" s="199" t="s">
        <v>69</v>
      </c>
      <c r="G146" s="199" t="s">
        <v>69</v>
      </c>
      <c r="H146" s="199">
        <v>1568150.42</v>
      </c>
      <c r="I146" s="199" t="s">
        <v>69</v>
      </c>
      <c r="J146" s="199" t="s">
        <v>69</v>
      </c>
      <c r="K146" s="199" t="s">
        <v>69</v>
      </c>
      <c r="L146" s="199" t="s">
        <v>69</v>
      </c>
      <c r="M146" s="200" t="s">
        <v>69</v>
      </c>
      <c r="N146" s="200" t="s">
        <v>69</v>
      </c>
      <c r="O146" s="199">
        <v>1067356.3999999999</v>
      </c>
      <c r="P146" s="199" t="s">
        <v>69</v>
      </c>
      <c r="Q146" s="199" t="s">
        <v>69</v>
      </c>
      <c r="R146" s="199" t="s">
        <v>69</v>
      </c>
      <c r="S146" s="199" t="s">
        <v>69</v>
      </c>
      <c r="T146" s="199" t="s">
        <v>69</v>
      </c>
      <c r="U146" s="199" t="s">
        <v>69</v>
      </c>
      <c r="V146" s="215">
        <f t="shared" si="2"/>
        <v>68.064669459451466</v>
      </c>
    </row>
    <row r="147" spans="1:22" x14ac:dyDescent="0.25">
      <c r="A147" s="34" t="s">
        <v>236</v>
      </c>
      <c r="B147" s="228" t="s">
        <v>204</v>
      </c>
      <c r="C147" s="235" t="s">
        <v>369</v>
      </c>
      <c r="D147" s="199" t="s">
        <v>69</v>
      </c>
      <c r="E147" s="199" t="s">
        <v>69</v>
      </c>
      <c r="F147" s="199" t="s">
        <v>69</v>
      </c>
      <c r="G147" s="199" t="s">
        <v>69</v>
      </c>
      <c r="H147" s="199">
        <v>8574500</v>
      </c>
      <c r="I147" s="199" t="s">
        <v>69</v>
      </c>
      <c r="J147" s="199" t="s">
        <v>69</v>
      </c>
      <c r="K147" s="199" t="s">
        <v>69</v>
      </c>
      <c r="L147" s="199" t="s">
        <v>69</v>
      </c>
      <c r="M147" s="200" t="s">
        <v>69</v>
      </c>
      <c r="N147" s="200" t="s">
        <v>69</v>
      </c>
      <c r="O147" s="199">
        <v>6772309.3899999997</v>
      </c>
      <c r="P147" s="199" t="s">
        <v>69</v>
      </c>
      <c r="Q147" s="199" t="s">
        <v>69</v>
      </c>
      <c r="R147" s="199" t="s">
        <v>69</v>
      </c>
      <c r="S147" s="199" t="s">
        <v>69</v>
      </c>
      <c r="T147" s="199" t="s">
        <v>69</v>
      </c>
      <c r="U147" s="199" t="s">
        <v>69</v>
      </c>
      <c r="V147" s="215">
        <f t="shared" si="2"/>
        <v>78.981974342527266</v>
      </c>
    </row>
    <row r="148" spans="1:22" ht="34.5" x14ac:dyDescent="0.25">
      <c r="A148" s="34" t="s">
        <v>238</v>
      </c>
      <c r="B148" s="228" t="s">
        <v>204</v>
      </c>
      <c r="C148" s="235" t="s">
        <v>370</v>
      </c>
      <c r="D148" s="199" t="s">
        <v>69</v>
      </c>
      <c r="E148" s="199" t="s">
        <v>69</v>
      </c>
      <c r="F148" s="199" t="s">
        <v>69</v>
      </c>
      <c r="G148" s="199" t="s">
        <v>69</v>
      </c>
      <c r="H148" s="199">
        <v>2610882.7799999998</v>
      </c>
      <c r="I148" s="199" t="s">
        <v>69</v>
      </c>
      <c r="J148" s="199" t="s">
        <v>69</v>
      </c>
      <c r="K148" s="199" t="s">
        <v>69</v>
      </c>
      <c r="L148" s="199" t="s">
        <v>69</v>
      </c>
      <c r="M148" s="200" t="s">
        <v>69</v>
      </c>
      <c r="N148" s="200" t="s">
        <v>69</v>
      </c>
      <c r="O148" s="199">
        <v>2117788.86</v>
      </c>
      <c r="P148" s="199" t="s">
        <v>69</v>
      </c>
      <c r="Q148" s="199" t="s">
        <v>69</v>
      </c>
      <c r="R148" s="199" t="s">
        <v>69</v>
      </c>
      <c r="S148" s="199" t="s">
        <v>69</v>
      </c>
      <c r="T148" s="199" t="s">
        <v>69</v>
      </c>
      <c r="U148" s="199" t="s">
        <v>69</v>
      </c>
      <c r="V148" s="215">
        <f t="shared" si="2"/>
        <v>81.113900486945639</v>
      </c>
    </row>
    <row r="149" spans="1:22" x14ac:dyDescent="0.25">
      <c r="A149" s="34" t="s">
        <v>219</v>
      </c>
      <c r="B149" s="228" t="s">
        <v>204</v>
      </c>
      <c r="C149" s="235" t="s">
        <v>371</v>
      </c>
      <c r="D149" s="199" t="s">
        <v>69</v>
      </c>
      <c r="E149" s="199" t="s">
        <v>69</v>
      </c>
      <c r="F149" s="199" t="s">
        <v>69</v>
      </c>
      <c r="G149" s="199" t="s">
        <v>69</v>
      </c>
      <c r="H149" s="199">
        <v>407954.15</v>
      </c>
      <c r="I149" s="199" t="s">
        <v>69</v>
      </c>
      <c r="J149" s="199" t="s">
        <v>69</v>
      </c>
      <c r="K149" s="199" t="s">
        <v>69</v>
      </c>
      <c r="L149" s="199" t="s">
        <v>69</v>
      </c>
      <c r="M149" s="200" t="s">
        <v>69</v>
      </c>
      <c r="N149" s="200" t="s">
        <v>69</v>
      </c>
      <c r="O149" s="199">
        <v>212300.95</v>
      </c>
      <c r="P149" s="199" t="s">
        <v>69</v>
      </c>
      <c r="Q149" s="199" t="s">
        <v>69</v>
      </c>
      <c r="R149" s="199" t="s">
        <v>69</v>
      </c>
      <c r="S149" s="199" t="s">
        <v>69</v>
      </c>
      <c r="T149" s="199" t="s">
        <v>69</v>
      </c>
      <c r="U149" s="199" t="s">
        <v>69</v>
      </c>
      <c r="V149" s="215">
        <f t="shared" si="2"/>
        <v>52.040394735535841</v>
      </c>
    </row>
    <row r="150" spans="1:22" x14ac:dyDescent="0.25">
      <c r="A150" s="34" t="s">
        <v>221</v>
      </c>
      <c r="B150" s="228" t="s">
        <v>204</v>
      </c>
      <c r="C150" s="235" t="s">
        <v>372</v>
      </c>
      <c r="D150" s="199" t="s">
        <v>69</v>
      </c>
      <c r="E150" s="199" t="s">
        <v>69</v>
      </c>
      <c r="F150" s="199" t="s">
        <v>69</v>
      </c>
      <c r="G150" s="199" t="s">
        <v>69</v>
      </c>
      <c r="H150" s="199">
        <v>200034.5</v>
      </c>
      <c r="I150" s="199" t="s">
        <v>69</v>
      </c>
      <c r="J150" s="199" t="s">
        <v>69</v>
      </c>
      <c r="K150" s="199" t="s">
        <v>69</v>
      </c>
      <c r="L150" s="199" t="s">
        <v>69</v>
      </c>
      <c r="M150" s="200" t="s">
        <v>69</v>
      </c>
      <c r="N150" s="200" t="s">
        <v>69</v>
      </c>
      <c r="O150" s="199">
        <v>102857.5</v>
      </c>
      <c r="P150" s="199" t="s">
        <v>69</v>
      </c>
      <c r="Q150" s="199" t="s">
        <v>69</v>
      </c>
      <c r="R150" s="199" t="s">
        <v>69</v>
      </c>
      <c r="S150" s="199" t="s">
        <v>69</v>
      </c>
      <c r="T150" s="199" t="s">
        <v>69</v>
      </c>
      <c r="U150" s="199" t="s">
        <v>69</v>
      </c>
      <c r="V150" s="215">
        <f t="shared" si="2"/>
        <v>51.41988007068781</v>
      </c>
    </row>
    <row r="151" spans="1:22" x14ac:dyDescent="0.25">
      <c r="A151" s="34" t="s">
        <v>211</v>
      </c>
      <c r="B151" s="228" t="s">
        <v>204</v>
      </c>
      <c r="C151" s="235" t="s">
        <v>373</v>
      </c>
      <c r="D151" s="199" t="s">
        <v>69</v>
      </c>
      <c r="E151" s="199" t="s">
        <v>69</v>
      </c>
      <c r="F151" s="199" t="s">
        <v>69</v>
      </c>
      <c r="G151" s="199" t="s">
        <v>69</v>
      </c>
      <c r="H151" s="199">
        <v>1487.22</v>
      </c>
      <c r="I151" s="199" t="s">
        <v>69</v>
      </c>
      <c r="J151" s="199" t="s">
        <v>69</v>
      </c>
      <c r="K151" s="199" t="s">
        <v>69</v>
      </c>
      <c r="L151" s="199" t="s">
        <v>69</v>
      </c>
      <c r="M151" s="200" t="s">
        <v>69</v>
      </c>
      <c r="N151" s="200" t="s">
        <v>69</v>
      </c>
      <c r="O151" s="199">
        <v>1487.22</v>
      </c>
      <c r="P151" s="199" t="s">
        <v>69</v>
      </c>
      <c r="Q151" s="199" t="s">
        <v>69</v>
      </c>
      <c r="R151" s="199" t="s">
        <v>69</v>
      </c>
      <c r="S151" s="199" t="s">
        <v>69</v>
      </c>
      <c r="T151" s="199" t="s">
        <v>69</v>
      </c>
      <c r="U151" s="199" t="s">
        <v>69</v>
      </c>
      <c r="V151" s="215">
        <f t="shared" si="2"/>
        <v>100</v>
      </c>
    </row>
    <row r="152" spans="1:22" ht="15.75" thickBot="1" x14ac:dyDescent="0.3">
      <c r="A152" s="34" t="s">
        <v>374</v>
      </c>
      <c r="B152" s="228" t="s">
        <v>204</v>
      </c>
      <c r="C152" s="236" t="s">
        <v>375</v>
      </c>
      <c r="D152" s="219" t="s">
        <v>69</v>
      </c>
      <c r="E152" s="219" t="s">
        <v>69</v>
      </c>
      <c r="F152" s="219" t="s">
        <v>69</v>
      </c>
      <c r="G152" s="219" t="s">
        <v>69</v>
      </c>
      <c r="H152" s="219">
        <v>4119.25</v>
      </c>
      <c r="I152" s="219" t="s">
        <v>69</v>
      </c>
      <c r="J152" s="219" t="s">
        <v>69</v>
      </c>
      <c r="K152" s="219" t="s">
        <v>69</v>
      </c>
      <c r="L152" s="219" t="s">
        <v>69</v>
      </c>
      <c r="M152" s="220" t="s">
        <v>69</v>
      </c>
      <c r="N152" s="220" t="s">
        <v>69</v>
      </c>
      <c r="O152" s="219">
        <v>4119.25</v>
      </c>
      <c r="P152" s="219" t="s">
        <v>69</v>
      </c>
      <c r="Q152" s="219" t="s">
        <v>69</v>
      </c>
      <c r="R152" s="219" t="s">
        <v>69</v>
      </c>
      <c r="S152" s="219" t="s">
        <v>69</v>
      </c>
      <c r="T152" s="219" t="s">
        <v>69</v>
      </c>
      <c r="U152" s="219" t="s">
        <v>69</v>
      </c>
      <c r="V152" s="222">
        <f t="shared" si="2"/>
        <v>100</v>
      </c>
    </row>
    <row r="153" spans="1:22" ht="12.95" customHeight="1" thickBot="1" x14ac:dyDescent="0.3">
      <c r="A153" s="45"/>
      <c r="B153" s="46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30"/>
    </row>
    <row r="154" spans="1:22" ht="54.75" customHeight="1" thickBot="1" x14ac:dyDescent="0.3">
      <c r="A154" s="47" t="s">
        <v>376</v>
      </c>
      <c r="B154" s="48">
        <v>450</v>
      </c>
      <c r="C154" s="49" t="s">
        <v>68</v>
      </c>
      <c r="D154" s="50" t="s">
        <v>69</v>
      </c>
      <c r="E154" s="50" t="s">
        <v>69</v>
      </c>
      <c r="F154" s="50" t="s">
        <v>69</v>
      </c>
      <c r="G154" s="50" t="s">
        <v>69</v>
      </c>
      <c r="H154" s="50">
        <v>-1106133.28</v>
      </c>
      <c r="I154" s="50" t="s">
        <v>69</v>
      </c>
      <c r="J154" s="50" t="s">
        <v>69</v>
      </c>
      <c r="K154" s="50" t="s">
        <v>69</v>
      </c>
      <c r="L154" s="50" t="s">
        <v>69</v>
      </c>
      <c r="M154" s="51" t="s">
        <v>69</v>
      </c>
      <c r="N154" s="51" t="s">
        <v>69</v>
      </c>
      <c r="O154" s="50">
        <v>28207605.23</v>
      </c>
      <c r="P154" s="50" t="s">
        <v>69</v>
      </c>
      <c r="Q154" s="50" t="s">
        <v>69</v>
      </c>
      <c r="R154" s="50" t="s">
        <v>69</v>
      </c>
      <c r="S154" s="50" t="s">
        <v>69</v>
      </c>
      <c r="T154" s="50" t="s">
        <v>69</v>
      </c>
      <c r="U154" s="51" t="s">
        <v>69</v>
      </c>
      <c r="V154" s="213">
        <f t="shared" si="2"/>
        <v>-2550.1090817916624</v>
      </c>
    </row>
    <row r="155" spans="1:22" ht="12.95" customHeight="1" x14ac:dyDescent="0.25">
      <c r="A155" s="6"/>
      <c r="B155" s="52"/>
      <c r="C155" s="52"/>
      <c r="D155" s="35" t="s">
        <v>197</v>
      </c>
      <c r="E155" s="35" t="s">
        <v>197</v>
      </c>
      <c r="F155" s="35" t="s">
        <v>197</v>
      </c>
      <c r="G155" s="35" t="s">
        <v>197</v>
      </c>
      <c r="H155" s="35"/>
      <c r="I155" s="35" t="s">
        <v>197</v>
      </c>
      <c r="J155" s="35" t="s">
        <v>197</v>
      </c>
      <c r="K155" s="35" t="s">
        <v>197</v>
      </c>
      <c r="L155" s="35" t="s">
        <v>197</v>
      </c>
      <c r="M155" s="35" t="s">
        <v>197</v>
      </c>
      <c r="N155" s="35" t="s">
        <v>197</v>
      </c>
      <c r="O155" s="35"/>
      <c r="P155" s="35" t="s">
        <v>197</v>
      </c>
      <c r="Q155" s="35" t="s">
        <v>197</v>
      </c>
      <c r="R155" s="35" t="s">
        <v>197</v>
      </c>
      <c r="S155" s="35" t="s">
        <v>197</v>
      </c>
      <c r="T155" s="35" t="s">
        <v>197</v>
      </c>
      <c r="U155" s="35" t="s">
        <v>197</v>
      </c>
      <c r="V155" s="7"/>
    </row>
    <row r="156" spans="1:22" ht="12.95" customHeight="1" x14ac:dyDescent="0.25">
      <c r="A156" s="15"/>
      <c r="B156" s="15"/>
      <c r="C156" s="1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6"/>
      <c r="U156" s="7"/>
      <c r="V156" s="7"/>
    </row>
  </sheetData>
  <mergeCells count="6">
    <mergeCell ref="V4:V5"/>
    <mergeCell ref="M2:N2"/>
    <mergeCell ref="T2:U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"/>
  <sheetViews>
    <sheetView zoomScaleNormal="100" zoomScaleSheetLayoutView="100" workbookViewId="0">
      <selection activeCell="AB14" sqref="AB14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7" width="9.140625" style="1" hidden="1"/>
    <col min="8" max="8" width="18.7109375" style="1" customWidth="1"/>
    <col min="9" max="18" width="9.140625" style="1" hidden="1"/>
    <col min="19" max="19" width="18.7109375" style="1" customWidth="1"/>
    <col min="20" max="25" width="9.140625" style="1" hidden="1"/>
    <col min="26" max="26" width="9.140625" style="1" customWidth="1"/>
    <col min="27" max="16384" width="9.140625" style="1"/>
  </cols>
  <sheetData>
    <row r="1" spans="1:26" ht="10.5" customHeight="1" x14ac:dyDescent="0.25">
      <c r="A1" s="37"/>
      <c r="B1" s="53"/>
      <c r="C1" s="3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</row>
    <row r="2" spans="1:26" ht="14.1" customHeight="1" x14ac:dyDescent="0.25">
      <c r="A2" s="165" t="s">
        <v>377</v>
      </c>
      <c r="B2" s="166"/>
      <c r="C2" s="166"/>
      <c r="D2" s="17"/>
      <c r="E2" s="17"/>
      <c r="F2" s="17"/>
      <c r="G2" s="17"/>
      <c r="H2" s="17"/>
      <c r="I2" s="17"/>
      <c r="J2" s="17"/>
      <c r="K2" s="17"/>
      <c r="L2" s="17"/>
      <c r="M2" s="161" t="s">
        <v>378</v>
      </c>
      <c r="N2" s="162"/>
      <c r="O2" s="6"/>
      <c r="P2" s="6"/>
      <c r="Q2" s="6"/>
      <c r="R2" s="6"/>
      <c r="S2" s="6"/>
      <c r="T2" s="6"/>
      <c r="U2" s="6"/>
      <c r="V2" s="6"/>
      <c r="W2" s="6"/>
      <c r="X2" s="161" t="s">
        <v>379</v>
      </c>
      <c r="Y2" s="162"/>
      <c r="Z2" s="7"/>
    </row>
    <row r="3" spans="1:26" ht="14.1" customHeight="1" x14ac:dyDescent="0.25">
      <c r="A3" s="54"/>
      <c r="B3" s="55"/>
      <c r="C3" s="41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</row>
    <row r="4" spans="1:26" ht="11.45" customHeight="1" x14ac:dyDescent="0.25">
      <c r="A4" s="163" t="s">
        <v>23</v>
      </c>
      <c r="B4" s="163" t="s">
        <v>20</v>
      </c>
      <c r="C4" s="163" t="s">
        <v>380</v>
      </c>
      <c r="D4" s="192"/>
      <c r="E4" s="192"/>
      <c r="F4" s="192"/>
      <c r="G4" s="192"/>
      <c r="H4" s="191" t="s">
        <v>22</v>
      </c>
      <c r="I4" s="192"/>
      <c r="J4" s="192"/>
      <c r="K4" s="192"/>
      <c r="L4" s="192"/>
      <c r="M4" s="192"/>
      <c r="N4" s="7"/>
      <c r="O4" s="192"/>
      <c r="P4" s="192"/>
      <c r="Q4" s="192"/>
      <c r="R4" s="192"/>
      <c r="S4" s="191" t="s">
        <v>24</v>
      </c>
      <c r="T4" s="192"/>
      <c r="U4" s="192"/>
      <c r="V4" s="192"/>
      <c r="W4" s="192"/>
      <c r="X4" s="192"/>
      <c r="Y4" s="192"/>
      <c r="Z4" s="225" t="s">
        <v>517</v>
      </c>
    </row>
    <row r="5" spans="1:26" ht="138" customHeight="1" x14ac:dyDescent="0.25">
      <c r="A5" s="164"/>
      <c r="B5" s="164"/>
      <c r="C5" s="164"/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32</v>
      </c>
      <c r="L5" s="22" t="s">
        <v>33</v>
      </c>
      <c r="M5" s="22" t="s">
        <v>34</v>
      </c>
      <c r="N5" s="22" t="s">
        <v>35</v>
      </c>
      <c r="O5" s="23" t="s">
        <v>25</v>
      </c>
      <c r="P5" s="23" t="s">
        <v>26</v>
      </c>
      <c r="Q5" s="23" t="s">
        <v>27</v>
      </c>
      <c r="R5" s="23" t="s">
        <v>28</v>
      </c>
      <c r="S5" s="23" t="s">
        <v>29</v>
      </c>
      <c r="T5" s="23" t="s">
        <v>30</v>
      </c>
      <c r="U5" s="23" t="s">
        <v>31</v>
      </c>
      <c r="V5" s="23" t="s">
        <v>32</v>
      </c>
      <c r="W5" s="23" t="s">
        <v>33</v>
      </c>
      <c r="X5" s="23" t="s">
        <v>34</v>
      </c>
      <c r="Y5" s="23" t="s">
        <v>35</v>
      </c>
      <c r="Z5" s="225"/>
    </row>
    <row r="6" spans="1:26" ht="11.45" customHeight="1" thickBot="1" x14ac:dyDescent="0.3">
      <c r="A6" s="22" t="s">
        <v>38</v>
      </c>
      <c r="B6" s="22" t="s">
        <v>39</v>
      </c>
      <c r="C6" s="22" t="s">
        <v>40</v>
      </c>
      <c r="D6" s="24" t="s">
        <v>44</v>
      </c>
      <c r="E6" s="24" t="s">
        <v>45</v>
      </c>
      <c r="F6" s="24" t="s">
        <v>46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4" t="s">
        <v>54</v>
      </c>
      <c r="O6" s="24" t="s">
        <v>55</v>
      </c>
      <c r="P6" s="24" t="s">
        <v>56</v>
      </c>
      <c r="Q6" s="24" t="s">
        <v>57</v>
      </c>
      <c r="R6" s="24" t="s">
        <v>58</v>
      </c>
      <c r="S6" s="24" t="s">
        <v>59</v>
      </c>
      <c r="T6" s="24" t="s">
        <v>60</v>
      </c>
      <c r="U6" s="24" t="s">
        <v>61</v>
      </c>
      <c r="V6" s="24" t="s">
        <v>62</v>
      </c>
      <c r="W6" s="24" t="s">
        <v>63</v>
      </c>
      <c r="X6" s="24" t="s">
        <v>64</v>
      </c>
      <c r="Y6" s="24" t="s">
        <v>65</v>
      </c>
      <c r="Z6" s="7"/>
    </row>
    <row r="7" spans="1:26" ht="38.25" customHeight="1" x14ac:dyDescent="0.25">
      <c r="A7" s="42" t="s">
        <v>381</v>
      </c>
      <c r="B7" s="25" t="s">
        <v>382</v>
      </c>
      <c r="C7" s="26" t="s">
        <v>68</v>
      </c>
      <c r="D7" s="27" t="s">
        <v>69</v>
      </c>
      <c r="E7" s="27" t="s">
        <v>69</v>
      </c>
      <c r="F7" s="27" t="s">
        <v>69</v>
      </c>
      <c r="G7" s="27" t="s">
        <v>69</v>
      </c>
      <c r="H7" s="27">
        <v>1106133.28</v>
      </c>
      <c r="I7" s="27" t="s">
        <v>69</v>
      </c>
      <c r="J7" s="27" t="s">
        <v>69</v>
      </c>
      <c r="K7" s="27" t="s">
        <v>69</v>
      </c>
      <c r="L7" s="27" t="s">
        <v>69</v>
      </c>
      <c r="M7" s="27" t="s">
        <v>69</v>
      </c>
      <c r="N7" s="28" t="s">
        <v>69</v>
      </c>
      <c r="O7" s="27" t="s">
        <v>69</v>
      </c>
      <c r="P7" s="27" t="s">
        <v>69</v>
      </c>
      <c r="Q7" s="27" t="s">
        <v>69</v>
      </c>
      <c r="R7" s="27" t="s">
        <v>69</v>
      </c>
      <c r="S7" s="27">
        <v>-28207605.23</v>
      </c>
      <c r="T7" s="27" t="s">
        <v>69</v>
      </c>
      <c r="U7" s="27" t="s">
        <v>69</v>
      </c>
      <c r="V7" s="27" t="s">
        <v>69</v>
      </c>
      <c r="W7" s="27" t="s">
        <v>69</v>
      </c>
      <c r="X7" s="27" t="s">
        <v>69</v>
      </c>
      <c r="Y7" s="28" t="s">
        <v>69</v>
      </c>
      <c r="Z7" s="213">
        <f>S7/H7*100</f>
        <v>-2550.1090817916624</v>
      </c>
    </row>
    <row r="8" spans="1:26" ht="19.5" customHeight="1" x14ac:dyDescent="0.25">
      <c r="A8" s="57" t="s">
        <v>383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58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215"/>
    </row>
    <row r="9" spans="1:26" ht="23.25" x14ac:dyDescent="0.25">
      <c r="A9" s="34" t="s">
        <v>384</v>
      </c>
      <c r="B9" s="61" t="s">
        <v>385</v>
      </c>
      <c r="C9" s="56" t="s">
        <v>386</v>
      </c>
      <c r="D9" s="43" t="s">
        <v>69</v>
      </c>
      <c r="E9" s="43" t="s">
        <v>69</v>
      </c>
      <c r="F9" s="43" t="s">
        <v>69</v>
      </c>
      <c r="G9" s="43" t="s">
        <v>69</v>
      </c>
      <c r="H9" s="43">
        <v>1884088.26</v>
      </c>
      <c r="I9" s="43" t="s">
        <v>69</v>
      </c>
      <c r="J9" s="43" t="s">
        <v>69</v>
      </c>
      <c r="K9" s="43" t="s">
        <v>69</v>
      </c>
      <c r="L9" s="43" t="s">
        <v>69</v>
      </c>
      <c r="M9" s="43" t="s">
        <v>69</v>
      </c>
      <c r="N9" s="44" t="s">
        <v>69</v>
      </c>
      <c r="O9" s="43" t="s">
        <v>69</v>
      </c>
      <c r="P9" s="43" t="s">
        <v>69</v>
      </c>
      <c r="Q9" s="43" t="s">
        <v>69</v>
      </c>
      <c r="R9" s="43" t="s">
        <v>69</v>
      </c>
      <c r="S9" s="43" t="s">
        <v>69</v>
      </c>
      <c r="T9" s="43" t="s">
        <v>69</v>
      </c>
      <c r="U9" s="43" t="s">
        <v>69</v>
      </c>
      <c r="V9" s="43" t="s">
        <v>69</v>
      </c>
      <c r="W9" s="43" t="s">
        <v>69</v>
      </c>
      <c r="X9" s="43" t="s">
        <v>69</v>
      </c>
      <c r="Y9" s="44" t="s">
        <v>69</v>
      </c>
      <c r="Z9" s="215" t="e">
        <f>S9/H9*100</f>
        <v>#VALUE!</v>
      </c>
    </row>
    <row r="10" spans="1:26" ht="23.25" x14ac:dyDescent="0.25">
      <c r="A10" s="34" t="s">
        <v>387</v>
      </c>
      <c r="B10" s="61" t="s">
        <v>385</v>
      </c>
      <c r="C10" s="56" t="s">
        <v>388</v>
      </c>
      <c r="D10" s="43" t="s">
        <v>69</v>
      </c>
      <c r="E10" s="43" t="s">
        <v>69</v>
      </c>
      <c r="F10" s="43" t="s">
        <v>69</v>
      </c>
      <c r="G10" s="43" t="s">
        <v>69</v>
      </c>
      <c r="H10" s="43">
        <v>-471000</v>
      </c>
      <c r="I10" s="43" t="s">
        <v>69</v>
      </c>
      <c r="J10" s="43" t="s">
        <v>69</v>
      </c>
      <c r="K10" s="43" t="s">
        <v>69</v>
      </c>
      <c r="L10" s="43" t="s">
        <v>69</v>
      </c>
      <c r="M10" s="43" t="s">
        <v>69</v>
      </c>
      <c r="N10" s="44" t="s">
        <v>69</v>
      </c>
      <c r="O10" s="43" t="s">
        <v>69</v>
      </c>
      <c r="P10" s="43" t="s">
        <v>69</v>
      </c>
      <c r="Q10" s="43" t="s">
        <v>69</v>
      </c>
      <c r="R10" s="43" t="s">
        <v>69</v>
      </c>
      <c r="S10" s="43" t="s">
        <v>69</v>
      </c>
      <c r="T10" s="43" t="s">
        <v>69</v>
      </c>
      <c r="U10" s="43" t="s">
        <v>69</v>
      </c>
      <c r="V10" s="43" t="s">
        <v>69</v>
      </c>
      <c r="W10" s="43" t="s">
        <v>69</v>
      </c>
      <c r="X10" s="43" t="s">
        <v>69</v>
      </c>
      <c r="Y10" s="44" t="s">
        <v>69</v>
      </c>
      <c r="Z10" s="215" t="e">
        <f t="shared" ref="Z10:Z17" si="0">S10/H10*100</f>
        <v>#VALUE!</v>
      </c>
    </row>
    <row r="11" spans="1:26" ht="34.5" x14ac:dyDescent="0.25">
      <c r="A11" s="34" t="s">
        <v>389</v>
      </c>
      <c r="B11" s="61" t="s">
        <v>385</v>
      </c>
      <c r="C11" s="56" t="s">
        <v>390</v>
      </c>
      <c r="D11" s="43" t="s">
        <v>69</v>
      </c>
      <c r="E11" s="43" t="s">
        <v>69</v>
      </c>
      <c r="F11" s="43" t="s">
        <v>69</v>
      </c>
      <c r="G11" s="43" t="s">
        <v>69</v>
      </c>
      <c r="H11" s="43">
        <v>-1413088.26</v>
      </c>
      <c r="I11" s="43" t="s">
        <v>69</v>
      </c>
      <c r="J11" s="43" t="s">
        <v>69</v>
      </c>
      <c r="K11" s="43" t="s">
        <v>69</v>
      </c>
      <c r="L11" s="43" t="s">
        <v>69</v>
      </c>
      <c r="M11" s="43" t="s">
        <v>69</v>
      </c>
      <c r="N11" s="44" t="s">
        <v>69</v>
      </c>
      <c r="O11" s="43" t="s">
        <v>69</v>
      </c>
      <c r="P11" s="43" t="s">
        <v>69</v>
      </c>
      <c r="Q11" s="43" t="s">
        <v>69</v>
      </c>
      <c r="R11" s="43" t="s">
        <v>69</v>
      </c>
      <c r="S11" s="43">
        <v>-1413088.26</v>
      </c>
      <c r="T11" s="43" t="s">
        <v>69</v>
      </c>
      <c r="U11" s="43" t="s">
        <v>69</v>
      </c>
      <c r="V11" s="43" t="s">
        <v>69</v>
      </c>
      <c r="W11" s="43" t="s">
        <v>69</v>
      </c>
      <c r="X11" s="43" t="s">
        <v>69</v>
      </c>
      <c r="Y11" s="44" t="s">
        <v>69</v>
      </c>
      <c r="Z11" s="215">
        <f t="shared" si="0"/>
        <v>100</v>
      </c>
    </row>
    <row r="12" spans="1:26" ht="24.75" customHeight="1" x14ac:dyDescent="0.25">
      <c r="A12" s="62" t="s">
        <v>391</v>
      </c>
      <c r="B12" s="63" t="s">
        <v>392</v>
      </c>
      <c r="C12" s="56" t="s">
        <v>68</v>
      </c>
      <c r="D12" s="43" t="s">
        <v>69</v>
      </c>
      <c r="E12" s="43" t="s">
        <v>69</v>
      </c>
      <c r="F12" s="43" t="s">
        <v>69</v>
      </c>
      <c r="G12" s="43" t="s">
        <v>69</v>
      </c>
      <c r="H12" s="43" t="s">
        <v>69</v>
      </c>
      <c r="I12" s="43" t="s">
        <v>69</v>
      </c>
      <c r="J12" s="43" t="s">
        <v>69</v>
      </c>
      <c r="K12" s="43" t="s">
        <v>69</v>
      </c>
      <c r="L12" s="43" t="s">
        <v>69</v>
      </c>
      <c r="M12" s="43" t="s">
        <v>69</v>
      </c>
      <c r="N12" s="44" t="s">
        <v>69</v>
      </c>
      <c r="O12" s="43" t="s">
        <v>69</v>
      </c>
      <c r="P12" s="43" t="s">
        <v>69</v>
      </c>
      <c r="Q12" s="43" t="s">
        <v>69</v>
      </c>
      <c r="R12" s="43" t="s">
        <v>69</v>
      </c>
      <c r="S12" s="43" t="s">
        <v>69</v>
      </c>
      <c r="T12" s="43" t="s">
        <v>69</v>
      </c>
      <c r="U12" s="43" t="s">
        <v>69</v>
      </c>
      <c r="V12" s="43" t="s">
        <v>69</v>
      </c>
      <c r="W12" s="43" t="s">
        <v>69</v>
      </c>
      <c r="X12" s="43" t="s">
        <v>69</v>
      </c>
      <c r="Y12" s="44" t="s">
        <v>69</v>
      </c>
      <c r="Z12" s="215" t="e">
        <f t="shared" si="0"/>
        <v>#VALUE!</v>
      </c>
    </row>
    <row r="13" spans="1:26" ht="15" customHeight="1" x14ac:dyDescent="0.25">
      <c r="A13" s="64" t="s">
        <v>393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5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58"/>
      <c r="Z13" s="215" t="e">
        <f t="shared" si="0"/>
        <v>#DIV/0!</v>
      </c>
    </row>
    <row r="14" spans="1:26" ht="24.75" customHeight="1" x14ac:dyDescent="0.25">
      <c r="A14" s="62" t="s">
        <v>394</v>
      </c>
      <c r="B14" s="63" t="s">
        <v>395</v>
      </c>
      <c r="C14" s="56" t="s">
        <v>68</v>
      </c>
      <c r="D14" s="43" t="s">
        <v>69</v>
      </c>
      <c r="E14" s="43" t="s">
        <v>69</v>
      </c>
      <c r="F14" s="43" t="s">
        <v>69</v>
      </c>
      <c r="G14" s="43" t="s">
        <v>69</v>
      </c>
      <c r="H14" s="43">
        <v>-1205022871.99</v>
      </c>
      <c r="I14" s="43" t="s">
        <v>69</v>
      </c>
      <c r="J14" s="43" t="s">
        <v>69</v>
      </c>
      <c r="K14" s="43" t="s">
        <v>69</v>
      </c>
      <c r="L14" s="43" t="s">
        <v>69</v>
      </c>
      <c r="M14" s="43" t="s">
        <v>69</v>
      </c>
      <c r="N14" s="44" t="s">
        <v>69</v>
      </c>
      <c r="O14" s="43" t="s">
        <v>69</v>
      </c>
      <c r="P14" s="43" t="s">
        <v>69</v>
      </c>
      <c r="Q14" s="43" t="s">
        <v>69</v>
      </c>
      <c r="R14" s="43" t="s">
        <v>69</v>
      </c>
      <c r="S14" s="43">
        <v>-753625121.65999997</v>
      </c>
      <c r="T14" s="43" t="s">
        <v>69</v>
      </c>
      <c r="U14" s="43" t="s">
        <v>69</v>
      </c>
      <c r="V14" s="43" t="s">
        <v>69</v>
      </c>
      <c r="W14" s="43" t="s">
        <v>69</v>
      </c>
      <c r="X14" s="43" t="s">
        <v>69</v>
      </c>
      <c r="Y14" s="44" t="s">
        <v>69</v>
      </c>
      <c r="Z14" s="215">
        <f t="shared" si="0"/>
        <v>62.540316800414551</v>
      </c>
    </row>
    <row r="15" spans="1:26" ht="23.25" x14ac:dyDescent="0.25">
      <c r="A15" s="34" t="s">
        <v>396</v>
      </c>
      <c r="B15" s="61" t="s">
        <v>395</v>
      </c>
      <c r="C15" s="56" t="s">
        <v>397</v>
      </c>
      <c r="D15" s="43" t="s">
        <v>69</v>
      </c>
      <c r="E15" s="43" t="s">
        <v>69</v>
      </c>
      <c r="F15" s="43" t="s">
        <v>69</v>
      </c>
      <c r="G15" s="43" t="s">
        <v>69</v>
      </c>
      <c r="H15" s="43">
        <v>-1205022871.99</v>
      </c>
      <c r="I15" s="43" t="s">
        <v>69</v>
      </c>
      <c r="J15" s="43" t="s">
        <v>69</v>
      </c>
      <c r="K15" s="43" t="s">
        <v>69</v>
      </c>
      <c r="L15" s="43" t="s">
        <v>69</v>
      </c>
      <c r="M15" s="43" t="s">
        <v>69</v>
      </c>
      <c r="N15" s="44" t="s">
        <v>69</v>
      </c>
      <c r="O15" s="43" t="s">
        <v>69</v>
      </c>
      <c r="P15" s="43" t="s">
        <v>69</v>
      </c>
      <c r="Q15" s="43" t="s">
        <v>69</v>
      </c>
      <c r="R15" s="43" t="s">
        <v>69</v>
      </c>
      <c r="S15" s="43">
        <v>-753625121.65999997</v>
      </c>
      <c r="T15" s="43" t="s">
        <v>69</v>
      </c>
      <c r="U15" s="43" t="s">
        <v>69</v>
      </c>
      <c r="V15" s="43" t="s">
        <v>69</v>
      </c>
      <c r="W15" s="43" t="s">
        <v>69</v>
      </c>
      <c r="X15" s="43" t="s">
        <v>69</v>
      </c>
      <c r="Y15" s="44" t="s">
        <v>69</v>
      </c>
      <c r="Z15" s="215">
        <f t="shared" si="0"/>
        <v>62.540316800414551</v>
      </c>
    </row>
    <row r="16" spans="1:26" ht="24.75" customHeight="1" x14ac:dyDescent="0.25">
      <c r="A16" s="62" t="s">
        <v>398</v>
      </c>
      <c r="B16" s="63" t="s">
        <v>399</v>
      </c>
      <c r="C16" s="56" t="s">
        <v>68</v>
      </c>
      <c r="D16" s="43" t="s">
        <v>69</v>
      </c>
      <c r="E16" s="43" t="s">
        <v>69</v>
      </c>
      <c r="F16" s="43" t="s">
        <v>69</v>
      </c>
      <c r="G16" s="43" t="s">
        <v>69</v>
      </c>
      <c r="H16" s="43">
        <v>1206129005.27</v>
      </c>
      <c r="I16" s="43" t="s">
        <v>69</v>
      </c>
      <c r="J16" s="43" t="s">
        <v>69</v>
      </c>
      <c r="K16" s="43" t="s">
        <v>69</v>
      </c>
      <c r="L16" s="43" t="s">
        <v>69</v>
      </c>
      <c r="M16" s="43" t="s">
        <v>69</v>
      </c>
      <c r="N16" s="44" t="s">
        <v>69</v>
      </c>
      <c r="O16" s="43" t="s">
        <v>69</v>
      </c>
      <c r="P16" s="43" t="s">
        <v>69</v>
      </c>
      <c r="Q16" s="43" t="s">
        <v>69</v>
      </c>
      <c r="R16" s="43" t="s">
        <v>69</v>
      </c>
      <c r="S16" s="43">
        <v>726830604.69000006</v>
      </c>
      <c r="T16" s="43" t="s">
        <v>69</v>
      </c>
      <c r="U16" s="43" t="s">
        <v>69</v>
      </c>
      <c r="V16" s="43" t="s">
        <v>69</v>
      </c>
      <c r="W16" s="43" t="s">
        <v>69</v>
      </c>
      <c r="X16" s="43" t="s">
        <v>69</v>
      </c>
      <c r="Y16" s="44" t="s">
        <v>69</v>
      </c>
      <c r="Z16" s="215">
        <f t="shared" si="0"/>
        <v>60.261431531305746</v>
      </c>
    </row>
    <row r="17" spans="1:26" ht="24" thickBot="1" x14ac:dyDescent="0.3">
      <c r="A17" s="34" t="s">
        <v>400</v>
      </c>
      <c r="B17" s="61" t="s">
        <v>399</v>
      </c>
      <c r="C17" s="56" t="s">
        <v>401</v>
      </c>
      <c r="D17" s="43" t="s">
        <v>69</v>
      </c>
      <c r="E17" s="43" t="s">
        <v>69</v>
      </c>
      <c r="F17" s="43" t="s">
        <v>69</v>
      </c>
      <c r="G17" s="43" t="s">
        <v>69</v>
      </c>
      <c r="H17" s="43">
        <v>1206129005.27</v>
      </c>
      <c r="I17" s="43" t="s">
        <v>69</v>
      </c>
      <c r="J17" s="43" t="s">
        <v>69</v>
      </c>
      <c r="K17" s="43" t="s">
        <v>69</v>
      </c>
      <c r="L17" s="43" t="s">
        <v>69</v>
      </c>
      <c r="M17" s="43" t="s">
        <v>69</v>
      </c>
      <c r="N17" s="44" t="s">
        <v>69</v>
      </c>
      <c r="O17" s="43" t="s">
        <v>69</v>
      </c>
      <c r="P17" s="43" t="s">
        <v>69</v>
      </c>
      <c r="Q17" s="43" t="s">
        <v>69</v>
      </c>
      <c r="R17" s="43" t="s">
        <v>69</v>
      </c>
      <c r="S17" s="43">
        <v>726830604.69000006</v>
      </c>
      <c r="T17" s="43" t="s">
        <v>69</v>
      </c>
      <c r="U17" s="43" t="s">
        <v>69</v>
      </c>
      <c r="V17" s="43" t="s">
        <v>69</v>
      </c>
      <c r="W17" s="43" t="s">
        <v>69</v>
      </c>
      <c r="X17" s="43" t="s">
        <v>69</v>
      </c>
      <c r="Y17" s="44" t="s">
        <v>69</v>
      </c>
      <c r="Z17" s="215">
        <f t="shared" si="0"/>
        <v>60.261431531305746</v>
      </c>
    </row>
    <row r="18" spans="1:26" ht="12.95" customHeight="1" x14ac:dyDescent="0.25">
      <c r="A18" s="65"/>
      <c r="B18" s="52"/>
      <c r="C18" s="52"/>
      <c r="D18" s="21" t="s">
        <v>197</v>
      </c>
      <c r="E18" s="21" t="s">
        <v>197</v>
      </c>
      <c r="F18" s="21" t="s">
        <v>197</v>
      </c>
      <c r="G18" s="21" t="s">
        <v>197</v>
      </c>
      <c r="H18" s="21"/>
      <c r="I18" s="21" t="s">
        <v>197</v>
      </c>
      <c r="J18" s="21" t="s">
        <v>197</v>
      </c>
      <c r="K18" s="21" t="s">
        <v>197</v>
      </c>
      <c r="L18" s="21" t="s">
        <v>197</v>
      </c>
      <c r="M18" s="21" t="s">
        <v>197</v>
      </c>
      <c r="N18" s="21" t="s">
        <v>197</v>
      </c>
      <c r="O18" s="21" t="s">
        <v>197</v>
      </c>
      <c r="P18" s="21" t="s">
        <v>197</v>
      </c>
      <c r="Q18" s="21" t="s">
        <v>197</v>
      </c>
      <c r="R18" s="21" t="s">
        <v>197</v>
      </c>
      <c r="S18" s="21"/>
      <c r="T18" s="21" t="s">
        <v>197</v>
      </c>
      <c r="U18" s="21" t="s">
        <v>197</v>
      </c>
      <c r="V18" s="21" t="s">
        <v>197</v>
      </c>
      <c r="W18" s="21" t="s">
        <v>197</v>
      </c>
      <c r="X18" s="21" t="s">
        <v>197</v>
      </c>
      <c r="Y18" s="21" t="s">
        <v>197</v>
      </c>
      <c r="Z18" s="7"/>
    </row>
    <row r="19" spans="1:26" ht="12.95" customHeight="1" x14ac:dyDescent="0.25">
      <c r="A19" s="15"/>
      <c r="B19" s="15"/>
      <c r="C19" s="1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36"/>
      <c r="P19" s="36"/>
      <c r="Q19" s="36"/>
      <c r="R19" s="36"/>
      <c r="S19" s="36"/>
      <c r="T19" s="36"/>
      <c r="U19" s="36"/>
      <c r="V19" s="36"/>
      <c r="W19" s="36"/>
      <c r="X19" s="6"/>
      <c r="Y19" s="7"/>
      <c r="Z19" s="7"/>
    </row>
  </sheetData>
  <mergeCells count="7">
    <mergeCell ref="Z4:Z5"/>
    <mergeCell ref="A2:C2"/>
    <mergeCell ref="M2:N2"/>
    <mergeCell ref="X2:Y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opLeftCell="A85" zoomScale="70" zoomScaleNormal="70" zoomScaleSheetLayoutView="145" zoomScalePageLayoutView="145" workbookViewId="0">
      <selection activeCell="E4" sqref="E4"/>
    </sheetView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13" width="18.7109375" style="1" customWidth="1"/>
    <col min="14" max="14" width="20.7109375" style="1" customWidth="1"/>
    <col min="15" max="15" width="9.7109375" style="1" customWidth="1"/>
    <col min="16" max="16" width="9.140625" style="1" customWidth="1"/>
    <col min="17" max="16384" width="9.140625" style="1"/>
  </cols>
  <sheetData>
    <row r="1" spans="1:16" ht="14.1" customHeight="1" x14ac:dyDescent="0.25">
      <c r="A1" s="15"/>
      <c r="B1" s="15"/>
      <c r="C1" s="15"/>
      <c r="D1" s="2" t="s">
        <v>402</v>
      </c>
      <c r="E1" s="15"/>
      <c r="F1" s="15"/>
      <c r="G1" s="15"/>
      <c r="H1" s="15"/>
      <c r="I1" s="15"/>
      <c r="J1" s="7"/>
      <c r="K1" s="6"/>
      <c r="L1" s="6"/>
      <c r="M1" s="6"/>
      <c r="N1" s="18" t="s">
        <v>403</v>
      </c>
      <c r="O1" s="6"/>
      <c r="P1" s="7"/>
    </row>
    <row r="2" spans="1:16" ht="19.899999999999999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66"/>
      <c r="L2" s="66"/>
      <c r="M2" s="66"/>
      <c r="N2" s="6"/>
      <c r="O2" s="6"/>
      <c r="P2" s="7"/>
    </row>
    <row r="3" spans="1:16" ht="36" customHeight="1" x14ac:dyDescent="0.25">
      <c r="A3" s="167" t="s">
        <v>404</v>
      </c>
      <c r="B3" s="169" t="s">
        <v>23</v>
      </c>
      <c r="C3" s="169" t="s">
        <v>20</v>
      </c>
      <c r="D3" s="171" t="s">
        <v>405</v>
      </c>
      <c r="E3" s="172"/>
      <c r="F3" s="172"/>
      <c r="G3" s="172"/>
      <c r="H3" s="172"/>
      <c r="I3" s="172"/>
      <c r="J3" s="172"/>
      <c r="K3" s="172"/>
      <c r="L3" s="172"/>
      <c r="M3" s="172"/>
      <c r="N3" s="173" t="s">
        <v>406</v>
      </c>
      <c r="O3" s="6"/>
      <c r="P3" s="7"/>
    </row>
    <row r="4" spans="1:16" ht="71.25" customHeight="1" x14ac:dyDescent="0.25">
      <c r="A4" s="168"/>
      <c r="B4" s="170"/>
      <c r="C4" s="170"/>
      <c r="D4" s="68" t="s">
        <v>26</v>
      </c>
      <c r="E4" s="67" t="s">
        <v>27</v>
      </c>
      <c r="F4" s="67" t="s">
        <v>28</v>
      </c>
      <c r="G4" s="67" t="s">
        <v>29</v>
      </c>
      <c r="H4" s="67" t="s">
        <v>30</v>
      </c>
      <c r="I4" s="67" t="s">
        <v>31</v>
      </c>
      <c r="J4" s="67" t="s">
        <v>32</v>
      </c>
      <c r="K4" s="67" t="s">
        <v>33</v>
      </c>
      <c r="L4" s="67" t="s">
        <v>34</v>
      </c>
      <c r="M4" s="68" t="s">
        <v>35</v>
      </c>
      <c r="N4" s="174"/>
      <c r="O4" s="6"/>
      <c r="P4" s="7"/>
    </row>
    <row r="5" spans="1:16" ht="30" customHeight="1" x14ac:dyDescent="0.25">
      <c r="A5" s="168"/>
      <c r="B5" s="22" t="s">
        <v>38</v>
      </c>
      <c r="C5" s="24" t="s">
        <v>39</v>
      </c>
      <c r="D5" s="24" t="s">
        <v>40</v>
      </c>
      <c r="E5" s="24" t="s">
        <v>41</v>
      </c>
      <c r="F5" s="24" t="s">
        <v>42</v>
      </c>
      <c r="G5" s="24" t="s">
        <v>43</v>
      </c>
      <c r="H5" s="24" t="s">
        <v>44</v>
      </c>
      <c r="I5" s="24" t="s">
        <v>45</v>
      </c>
      <c r="J5" s="24" t="s">
        <v>46</v>
      </c>
      <c r="K5" s="24" t="s">
        <v>47</v>
      </c>
      <c r="L5" s="24" t="s">
        <v>48</v>
      </c>
      <c r="M5" s="24" t="s">
        <v>49</v>
      </c>
      <c r="N5" s="24" t="s">
        <v>50</v>
      </c>
      <c r="O5" s="6"/>
      <c r="P5" s="7"/>
    </row>
    <row r="6" spans="1:16" hidden="1" x14ac:dyDescent="0.25">
      <c r="A6" s="168"/>
      <c r="B6" s="69" t="s">
        <v>407</v>
      </c>
      <c r="C6" s="70" t="s">
        <v>408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1">
        <v>0</v>
      </c>
      <c r="O6" s="71" t="s">
        <v>197</v>
      </c>
      <c r="P6" s="7"/>
    </row>
    <row r="7" spans="1:16" hidden="1" x14ac:dyDescent="0.25">
      <c r="A7" s="168"/>
      <c r="B7" s="72" t="s">
        <v>409</v>
      </c>
      <c r="C7" s="73" t="s">
        <v>410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8">
        <v>0</v>
      </c>
      <c r="O7" s="71" t="s">
        <v>197</v>
      </c>
      <c r="P7" s="7"/>
    </row>
    <row r="8" spans="1:16" hidden="1" x14ac:dyDescent="0.25">
      <c r="A8" s="168"/>
      <c r="B8" s="74" t="s">
        <v>411</v>
      </c>
      <c r="C8" s="75"/>
      <c r="D8" s="76"/>
      <c r="E8" s="76"/>
      <c r="F8" s="76"/>
      <c r="G8" s="76"/>
      <c r="H8" s="76"/>
      <c r="I8" s="76"/>
      <c r="J8" s="76"/>
      <c r="K8" s="76"/>
      <c r="L8" s="77"/>
      <c r="M8" s="77"/>
      <c r="N8" s="78"/>
      <c r="O8" s="71" t="s">
        <v>197</v>
      </c>
      <c r="P8" s="7"/>
    </row>
    <row r="9" spans="1:16" hidden="1" x14ac:dyDescent="0.25">
      <c r="A9" s="168"/>
      <c r="B9" s="79" t="s">
        <v>412</v>
      </c>
      <c r="C9" s="80" t="s">
        <v>413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4">
        <v>0</v>
      </c>
      <c r="O9" s="71" t="s">
        <v>197</v>
      </c>
      <c r="P9" s="7"/>
    </row>
    <row r="10" spans="1:16" hidden="1" x14ac:dyDescent="0.25">
      <c r="A10" s="168"/>
      <c r="B10" s="81" t="s">
        <v>414</v>
      </c>
      <c r="C10" s="82" t="s">
        <v>415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v>0</v>
      </c>
      <c r="O10" s="71" t="s">
        <v>197</v>
      </c>
      <c r="P10" s="7"/>
    </row>
    <row r="11" spans="1:16" hidden="1" x14ac:dyDescent="0.25">
      <c r="A11" s="168"/>
      <c r="B11" s="81" t="s">
        <v>416</v>
      </c>
      <c r="C11" s="82" t="s">
        <v>417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v>0</v>
      </c>
      <c r="O11" s="71" t="s">
        <v>197</v>
      </c>
      <c r="P11" s="7"/>
    </row>
    <row r="12" spans="1:16" hidden="1" x14ac:dyDescent="0.25">
      <c r="A12" s="168"/>
      <c r="B12" s="81" t="s">
        <v>418</v>
      </c>
      <c r="C12" s="82" t="s">
        <v>419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v>0</v>
      </c>
      <c r="O12" s="71" t="s">
        <v>197</v>
      </c>
      <c r="P12" s="7"/>
    </row>
    <row r="13" spans="1:16" hidden="1" x14ac:dyDescent="0.25">
      <c r="A13" s="168"/>
      <c r="B13" s="81" t="s">
        <v>420</v>
      </c>
      <c r="C13" s="82" t="s">
        <v>421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8">
        <v>0</v>
      </c>
      <c r="O13" s="71" t="s">
        <v>197</v>
      </c>
      <c r="P13" s="7"/>
    </row>
    <row r="14" spans="1:16" ht="22.5" hidden="1" x14ac:dyDescent="0.25">
      <c r="A14" s="168"/>
      <c r="B14" s="81" t="s">
        <v>422</v>
      </c>
      <c r="C14" s="82" t="s">
        <v>423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8">
        <v>0</v>
      </c>
      <c r="O14" s="71" t="s">
        <v>197</v>
      </c>
      <c r="P14" s="7"/>
    </row>
    <row r="15" spans="1:16" ht="22.5" hidden="1" x14ac:dyDescent="0.25">
      <c r="A15" s="168"/>
      <c r="B15" s="81" t="s">
        <v>424</v>
      </c>
      <c r="C15" s="82" t="s">
        <v>425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v>0</v>
      </c>
      <c r="O15" s="71" t="s">
        <v>197</v>
      </c>
      <c r="P15" s="7"/>
    </row>
    <row r="16" spans="1:16" hidden="1" x14ac:dyDescent="0.25">
      <c r="A16" s="168"/>
      <c r="B16" s="81" t="s">
        <v>426</v>
      </c>
      <c r="C16" s="82" t="s">
        <v>427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8">
        <v>0</v>
      </c>
      <c r="O16" s="71" t="s">
        <v>197</v>
      </c>
      <c r="P16" s="7"/>
    </row>
    <row r="17" spans="1:16" ht="33.75" hidden="1" x14ac:dyDescent="0.25">
      <c r="A17" s="168"/>
      <c r="B17" s="83" t="s">
        <v>428</v>
      </c>
      <c r="C17" s="82" t="s">
        <v>429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8">
        <v>0</v>
      </c>
      <c r="O17" s="71" t="s">
        <v>197</v>
      </c>
      <c r="P17" s="7"/>
    </row>
    <row r="18" spans="1:16" ht="21" hidden="1" x14ac:dyDescent="0.25">
      <c r="A18" s="168"/>
      <c r="B18" s="84" t="s">
        <v>430</v>
      </c>
      <c r="C18" s="73" t="s">
        <v>431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8">
        <v>0</v>
      </c>
      <c r="O18" s="71" t="s">
        <v>197</v>
      </c>
      <c r="P18" s="7"/>
    </row>
    <row r="19" spans="1:16" hidden="1" x14ac:dyDescent="0.25">
      <c r="A19" s="168"/>
      <c r="B19" s="74" t="s">
        <v>411</v>
      </c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77"/>
      <c r="N19" s="78"/>
      <c r="O19" s="71" t="s">
        <v>197</v>
      </c>
      <c r="P19" s="7"/>
    </row>
    <row r="20" spans="1:16" hidden="1" x14ac:dyDescent="0.25">
      <c r="A20" s="168"/>
      <c r="B20" s="79" t="s">
        <v>412</v>
      </c>
      <c r="C20" s="80" t="s">
        <v>432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71" t="s">
        <v>197</v>
      </c>
      <c r="P20" s="7"/>
    </row>
    <row r="21" spans="1:16" hidden="1" x14ac:dyDescent="0.25">
      <c r="A21" s="168"/>
      <c r="B21" s="81" t="s">
        <v>414</v>
      </c>
      <c r="C21" s="82" t="s">
        <v>433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8">
        <v>0</v>
      </c>
      <c r="O21" s="71" t="s">
        <v>197</v>
      </c>
      <c r="P21" s="7"/>
    </row>
    <row r="22" spans="1:16" hidden="1" x14ac:dyDescent="0.25">
      <c r="A22" s="168"/>
      <c r="B22" s="81" t="s">
        <v>416</v>
      </c>
      <c r="C22" s="82" t="s">
        <v>434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8">
        <v>0</v>
      </c>
      <c r="O22" s="71" t="s">
        <v>197</v>
      </c>
      <c r="P22" s="7"/>
    </row>
    <row r="23" spans="1:16" hidden="1" x14ac:dyDescent="0.25">
      <c r="A23" s="168"/>
      <c r="B23" s="81" t="s">
        <v>418</v>
      </c>
      <c r="C23" s="82" t="s">
        <v>435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v>0</v>
      </c>
      <c r="O23" s="71" t="s">
        <v>197</v>
      </c>
      <c r="P23" s="7"/>
    </row>
    <row r="24" spans="1:16" hidden="1" x14ac:dyDescent="0.25">
      <c r="A24" s="168"/>
      <c r="B24" s="81" t="s">
        <v>420</v>
      </c>
      <c r="C24" s="82" t="s">
        <v>436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v>0</v>
      </c>
      <c r="O24" s="71" t="s">
        <v>197</v>
      </c>
      <c r="P24" s="7"/>
    </row>
    <row r="25" spans="1:16" ht="22.5" hidden="1" x14ac:dyDescent="0.25">
      <c r="A25" s="168"/>
      <c r="B25" s="81" t="s">
        <v>422</v>
      </c>
      <c r="C25" s="82" t="s">
        <v>437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0</v>
      </c>
      <c r="O25" s="71" t="s">
        <v>197</v>
      </c>
      <c r="P25" s="7"/>
    </row>
    <row r="26" spans="1:16" ht="22.5" hidden="1" x14ac:dyDescent="0.25">
      <c r="A26" s="168"/>
      <c r="B26" s="81" t="s">
        <v>424</v>
      </c>
      <c r="C26" s="82" t="s">
        <v>438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8">
        <v>0</v>
      </c>
      <c r="O26" s="71" t="s">
        <v>197</v>
      </c>
      <c r="P26" s="7"/>
    </row>
    <row r="27" spans="1:16" hidden="1" x14ac:dyDescent="0.25">
      <c r="A27" s="168"/>
      <c r="B27" s="81" t="s">
        <v>426</v>
      </c>
      <c r="C27" s="82" t="s">
        <v>439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  <c r="O27" s="71" t="s">
        <v>197</v>
      </c>
      <c r="P27" s="7"/>
    </row>
    <row r="28" spans="1:16" ht="33.75" hidden="1" x14ac:dyDescent="0.25">
      <c r="A28" s="168"/>
      <c r="B28" s="83" t="s">
        <v>428</v>
      </c>
      <c r="C28" s="85" t="s">
        <v>440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7">
        <v>0</v>
      </c>
      <c r="O28" s="71" t="s">
        <v>197</v>
      </c>
      <c r="P28" s="7"/>
    </row>
    <row r="29" spans="1:16" ht="16.7" customHeight="1" x14ac:dyDescent="0.25">
      <c r="A29" s="88"/>
      <c r="B29" s="89"/>
      <c r="C29" s="90"/>
      <c r="D29" s="91"/>
      <c r="E29" s="91"/>
      <c r="F29" s="91"/>
      <c r="G29" s="91"/>
      <c r="H29" s="91"/>
      <c r="I29" s="91"/>
      <c r="J29" s="91"/>
      <c r="K29" s="52"/>
      <c r="L29" s="52"/>
      <c r="M29" s="52"/>
      <c r="N29" s="7"/>
      <c r="O29" s="6"/>
      <c r="P29" s="7"/>
    </row>
    <row r="30" spans="1:16" ht="19.350000000000001" customHeight="1" x14ac:dyDescent="0.25">
      <c r="A30" s="92"/>
      <c r="B30" s="93"/>
      <c r="C30" s="94"/>
      <c r="D30" s="95"/>
      <c r="E30" s="95"/>
      <c r="F30" s="95"/>
      <c r="G30" s="95"/>
      <c r="H30" s="95"/>
      <c r="I30" s="95"/>
      <c r="J30" s="95"/>
      <c r="K30" s="6"/>
      <c r="L30" s="6"/>
      <c r="M30" s="6"/>
      <c r="N30" s="7"/>
      <c r="O30" s="6"/>
      <c r="P30" s="7"/>
    </row>
    <row r="31" spans="1:16" ht="37.35" customHeight="1" x14ac:dyDescent="0.25">
      <c r="A31" s="96"/>
      <c r="B31" s="97"/>
      <c r="C31" s="98"/>
      <c r="D31" s="99"/>
      <c r="E31" s="99"/>
      <c r="F31" s="99"/>
      <c r="G31" s="99"/>
      <c r="H31" s="99"/>
      <c r="I31" s="99"/>
      <c r="J31" s="99"/>
      <c r="K31" s="66"/>
      <c r="L31" s="66"/>
      <c r="M31" s="66"/>
      <c r="N31" s="7"/>
      <c r="O31" s="6"/>
      <c r="P31" s="7"/>
    </row>
    <row r="32" spans="1:16" ht="37.35" customHeight="1" x14ac:dyDescent="0.25">
      <c r="A32" s="167" t="s">
        <v>404</v>
      </c>
      <c r="B32" s="169" t="s">
        <v>23</v>
      </c>
      <c r="C32" s="169" t="s">
        <v>20</v>
      </c>
      <c r="D32" s="171" t="s">
        <v>405</v>
      </c>
      <c r="E32" s="172"/>
      <c r="F32" s="172"/>
      <c r="G32" s="172"/>
      <c r="H32" s="172"/>
      <c r="I32" s="172"/>
      <c r="J32" s="172"/>
      <c r="K32" s="172"/>
      <c r="L32" s="172"/>
      <c r="M32" s="172"/>
      <c r="N32" s="173" t="s">
        <v>406</v>
      </c>
      <c r="O32" s="10"/>
      <c r="P32" s="7"/>
    </row>
    <row r="33" spans="1:16" ht="90" customHeight="1" x14ac:dyDescent="0.25">
      <c r="A33" s="168"/>
      <c r="B33" s="170"/>
      <c r="C33" s="170"/>
      <c r="D33" s="68" t="s">
        <v>26</v>
      </c>
      <c r="E33" s="67" t="s">
        <v>27</v>
      </c>
      <c r="F33" s="67" t="s">
        <v>28</v>
      </c>
      <c r="G33" s="67" t="s">
        <v>29</v>
      </c>
      <c r="H33" s="67" t="s">
        <v>30</v>
      </c>
      <c r="I33" s="67" t="s">
        <v>31</v>
      </c>
      <c r="J33" s="67" t="s">
        <v>32</v>
      </c>
      <c r="K33" s="67" t="s">
        <v>33</v>
      </c>
      <c r="L33" s="67" t="s">
        <v>34</v>
      </c>
      <c r="M33" s="68" t="s">
        <v>35</v>
      </c>
      <c r="N33" s="174"/>
      <c r="O33" s="10"/>
      <c r="P33" s="7"/>
    </row>
    <row r="34" spans="1:16" ht="37.35" customHeight="1" x14ac:dyDescent="0.25">
      <c r="A34" s="168"/>
      <c r="B34" s="22" t="s">
        <v>38</v>
      </c>
      <c r="C34" s="100" t="s">
        <v>39</v>
      </c>
      <c r="D34" s="100" t="s">
        <v>40</v>
      </c>
      <c r="E34" s="100" t="s">
        <v>41</v>
      </c>
      <c r="F34" s="100" t="s">
        <v>42</v>
      </c>
      <c r="G34" s="100" t="s">
        <v>43</v>
      </c>
      <c r="H34" s="100" t="s">
        <v>44</v>
      </c>
      <c r="I34" s="100" t="s">
        <v>45</v>
      </c>
      <c r="J34" s="100" t="s">
        <v>46</v>
      </c>
      <c r="K34" s="100" t="s">
        <v>47</v>
      </c>
      <c r="L34" s="100" t="s">
        <v>48</v>
      </c>
      <c r="M34" s="100" t="s">
        <v>49</v>
      </c>
      <c r="N34" s="100" t="s">
        <v>50</v>
      </c>
      <c r="O34" s="10"/>
      <c r="P34" s="7"/>
    </row>
    <row r="35" spans="1:16" hidden="1" x14ac:dyDescent="0.25">
      <c r="A35" s="168"/>
      <c r="B35" s="101" t="s">
        <v>441</v>
      </c>
      <c r="C35" s="102" t="s">
        <v>442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103">
        <v>0</v>
      </c>
      <c r="N35" s="51">
        <v>0</v>
      </c>
      <c r="O35" s="7" t="s">
        <v>197</v>
      </c>
      <c r="P35" s="7"/>
    </row>
    <row r="36" spans="1:16" hidden="1" x14ac:dyDescent="0.25">
      <c r="A36" s="168"/>
      <c r="B36" s="104" t="s">
        <v>411</v>
      </c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105"/>
      <c r="N36" s="106"/>
      <c r="O36" s="7" t="s">
        <v>197</v>
      </c>
      <c r="P36" s="7"/>
    </row>
    <row r="37" spans="1:16" hidden="1" x14ac:dyDescent="0.25">
      <c r="A37" s="168"/>
      <c r="B37" s="107" t="s">
        <v>412</v>
      </c>
      <c r="C37" s="80" t="s">
        <v>443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108">
        <v>0</v>
      </c>
      <c r="N37" s="28">
        <v>0</v>
      </c>
      <c r="O37" s="7" t="s">
        <v>197</v>
      </c>
      <c r="P37" s="7"/>
    </row>
    <row r="38" spans="1:16" hidden="1" x14ac:dyDescent="0.25">
      <c r="A38" s="168"/>
      <c r="B38" s="109" t="s">
        <v>414</v>
      </c>
      <c r="C38" s="80" t="s">
        <v>444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28">
        <v>0</v>
      </c>
      <c r="O38" s="7" t="s">
        <v>197</v>
      </c>
      <c r="P38" s="7"/>
    </row>
    <row r="39" spans="1:16" hidden="1" x14ac:dyDescent="0.25">
      <c r="A39" s="168"/>
      <c r="B39" s="109" t="s">
        <v>416</v>
      </c>
      <c r="C39" s="80" t="s">
        <v>445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28">
        <v>0</v>
      </c>
      <c r="O39" s="7" t="s">
        <v>197</v>
      </c>
      <c r="P39" s="7"/>
    </row>
    <row r="40" spans="1:16" hidden="1" x14ac:dyDescent="0.25">
      <c r="A40" s="168"/>
      <c r="B40" s="109" t="s">
        <v>418</v>
      </c>
      <c r="C40" s="80" t="s">
        <v>446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28">
        <v>0</v>
      </c>
      <c r="O40" s="7" t="s">
        <v>197</v>
      </c>
      <c r="P40" s="7"/>
    </row>
    <row r="41" spans="1:16" hidden="1" x14ac:dyDescent="0.25">
      <c r="A41" s="168"/>
      <c r="B41" s="109" t="s">
        <v>420</v>
      </c>
      <c r="C41" s="80" t="s">
        <v>447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28">
        <v>0</v>
      </c>
      <c r="O41" s="7" t="s">
        <v>197</v>
      </c>
      <c r="P41" s="7"/>
    </row>
    <row r="42" spans="1:16" ht="22.5" hidden="1" x14ac:dyDescent="0.25">
      <c r="A42" s="168"/>
      <c r="B42" s="109" t="s">
        <v>422</v>
      </c>
      <c r="C42" s="80" t="s">
        <v>448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28">
        <v>0</v>
      </c>
      <c r="O42" s="7" t="s">
        <v>197</v>
      </c>
      <c r="P42" s="7"/>
    </row>
    <row r="43" spans="1:16" ht="22.5" hidden="1" x14ac:dyDescent="0.25">
      <c r="A43" s="168"/>
      <c r="B43" s="109" t="s">
        <v>424</v>
      </c>
      <c r="C43" s="80" t="s">
        <v>449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28">
        <v>0</v>
      </c>
      <c r="O43" s="7" t="s">
        <v>197</v>
      </c>
      <c r="P43" s="7"/>
    </row>
    <row r="44" spans="1:16" hidden="1" x14ac:dyDescent="0.25">
      <c r="A44" s="168"/>
      <c r="B44" s="109" t="s">
        <v>426</v>
      </c>
      <c r="C44" s="80" t="s">
        <v>450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28">
        <v>0</v>
      </c>
      <c r="O44" s="7" t="s">
        <v>197</v>
      </c>
      <c r="P44" s="7"/>
    </row>
    <row r="45" spans="1:16" ht="33.75" hidden="1" x14ac:dyDescent="0.25">
      <c r="A45" s="168"/>
      <c r="B45" s="110" t="s">
        <v>428</v>
      </c>
      <c r="C45" s="80" t="s">
        <v>451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28">
        <v>0</v>
      </c>
      <c r="O45" s="7" t="s">
        <v>197</v>
      </c>
      <c r="P45" s="7"/>
    </row>
    <row r="46" spans="1:16" hidden="1" x14ac:dyDescent="0.25">
      <c r="A46" s="168"/>
      <c r="B46" s="101" t="s">
        <v>452</v>
      </c>
      <c r="C46" s="73" t="s">
        <v>453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28">
        <v>0</v>
      </c>
      <c r="O46" s="7" t="s">
        <v>197</v>
      </c>
      <c r="P46" s="7"/>
    </row>
    <row r="47" spans="1:16" hidden="1" x14ac:dyDescent="0.25">
      <c r="A47" s="168"/>
      <c r="B47" s="104" t="s">
        <v>411</v>
      </c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105"/>
      <c r="N47" s="106"/>
      <c r="O47" s="7" t="s">
        <v>197</v>
      </c>
      <c r="P47" s="7"/>
    </row>
    <row r="48" spans="1:16" hidden="1" x14ac:dyDescent="0.25">
      <c r="A48" s="168"/>
      <c r="B48" s="107" t="s">
        <v>412</v>
      </c>
      <c r="C48" s="80" t="s">
        <v>454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108">
        <v>0</v>
      </c>
      <c r="N48" s="28">
        <v>0</v>
      </c>
      <c r="O48" s="7" t="s">
        <v>197</v>
      </c>
      <c r="P48" s="7"/>
    </row>
    <row r="49" spans="1:16" hidden="1" x14ac:dyDescent="0.25">
      <c r="A49" s="168"/>
      <c r="B49" s="109" t="s">
        <v>414</v>
      </c>
      <c r="C49" s="80" t="s">
        <v>455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28">
        <v>0</v>
      </c>
      <c r="O49" s="7" t="s">
        <v>197</v>
      </c>
      <c r="P49" s="7"/>
    </row>
    <row r="50" spans="1:16" hidden="1" x14ac:dyDescent="0.25">
      <c r="A50" s="168"/>
      <c r="B50" s="109" t="s">
        <v>416</v>
      </c>
      <c r="C50" s="80" t="s">
        <v>456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28">
        <v>0</v>
      </c>
      <c r="O50" s="7" t="s">
        <v>197</v>
      </c>
      <c r="P50" s="7"/>
    </row>
    <row r="51" spans="1:16" hidden="1" x14ac:dyDescent="0.25">
      <c r="A51" s="168"/>
      <c r="B51" s="109" t="s">
        <v>418</v>
      </c>
      <c r="C51" s="80" t="s">
        <v>457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28">
        <v>0</v>
      </c>
      <c r="O51" s="7" t="s">
        <v>197</v>
      </c>
      <c r="P51" s="7"/>
    </row>
    <row r="52" spans="1:16" hidden="1" x14ac:dyDescent="0.25">
      <c r="A52" s="168"/>
      <c r="B52" s="109" t="s">
        <v>420</v>
      </c>
      <c r="C52" s="80" t="s">
        <v>458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28">
        <v>0</v>
      </c>
      <c r="O52" s="7" t="s">
        <v>197</v>
      </c>
      <c r="P52" s="7"/>
    </row>
    <row r="53" spans="1:16" ht="22.5" hidden="1" x14ac:dyDescent="0.25">
      <c r="A53" s="168"/>
      <c r="B53" s="109" t="s">
        <v>422</v>
      </c>
      <c r="C53" s="80" t="s">
        <v>459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28">
        <v>0</v>
      </c>
      <c r="O53" s="7" t="s">
        <v>197</v>
      </c>
      <c r="P53" s="7"/>
    </row>
    <row r="54" spans="1:16" ht="22.5" hidden="1" x14ac:dyDescent="0.25">
      <c r="A54" s="168"/>
      <c r="B54" s="109" t="s">
        <v>424</v>
      </c>
      <c r="C54" s="80" t="s">
        <v>460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28">
        <v>0</v>
      </c>
      <c r="O54" s="7" t="s">
        <v>197</v>
      </c>
      <c r="P54" s="7"/>
    </row>
    <row r="55" spans="1:16" hidden="1" x14ac:dyDescent="0.25">
      <c r="A55" s="168"/>
      <c r="B55" s="109" t="s">
        <v>426</v>
      </c>
      <c r="C55" s="80" t="s">
        <v>461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28">
        <v>0</v>
      </c>
      <c r="O55" s="7" t="s">
        <v>197</v>
      </c>
      <c r="P55" s="7"/>
    </row>
    <row r="56" spans="1:16" ht="33.75" hidden="1" x14ac:dyDescent="0.25">
      <c r="A56" s="168"/>
      <c r="B56" s="110" t="s">
        <v>428</v>
      </c>
      <c r="C56" s="111" t="s">
        <v>462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112">
        <v>0</v>
      </c>
      <c r="N56" s="87">
        <v>0</v>
      </c>
      <c r="O56" s="7" t="s">
        <v>197</v>
      </c>
      <c r="P56" s="7"/>
    </row>
    <row r="57" spans="1:16" ht="21.2" customHeight="1" x14ac:dyDescent="0.25">
      <c r="A57" s="113"/>
      <c r="B57" s="89"/>
      <c r="C57" s="94"/>
      <c r="D57" s="114"/>
      <c r="E57" s="114"/>
      <c r="F57" s="114"/>
      <c r="G57" s="114"/>
      <c r="H57" s="114"/>
      <c r="I57" s="114"/>
      <c r="J57" s="114"/>
      <c r="K57" s="6"/>
      <c r="L57" s="6"/>
      <c r="M57" s="6"/>
      <c r="N57" s="7"/>
      <c r="O57" s="6"/>
      <c r="P57" s="7"/>
    </row>
    <row r="58" spans="1:16" ht="19.350000000000001" customHeight="1" x14ac:dyDescent="0.25">
      <c r="A58" s="92"/>
      <c r="B58" s="93"/>
      <c r="C58" s="94"/>
      <c r="D58" s="95"/>
      <c r="E58" s="95"/>
      <c r="F58" s="95"/>
      <c r="G58" s="95"/>
      <c r="H58" s="95"/>
      <c r="I58" s="95"/>
      <c r="J58" s="95"/>
      <c r="K58" s="6"/>
      <c r="L58" s="6"/>
      <c r="M58" s="6"/>
      <c r="N58" s="7"/>
      <c r="O58" s="6"/>
      <c r="P58" s="7"/>
    </row>
    <row r="59" spans="1:16" ht="32.65" customHeight="1" x14ac:dyDescent="0.25">
      <c r="A59" s="115"/>
      <c r="B59" s="97"/>
      <c r="C59" s="98"/>
      <c r="D59" s="99"/>
      <c r="E59" s="99"/>
      <c r="F59" s="99"/>
      <c r="G59" s="99"/>
      <c r="H59" s="99"/>
      <c r="I59" s="99"/>
      <c r="J59" s="99"/>
      <c r="K59" s="66"/>
      <c r="L59" s="66"/>
      <c r="M59" s="66"/>
      <c r="N59" s="7"/>
      <c r="O59" s="6"/>
      <c r="P59" s="7"/>
    </row>
    <row r="60" spans="1:16" ht="45" customHeight="1" x14ac:dyDescent="0.25">
      <c r="A60" s="175" t="s">
        <v>404</v>
      </c>
      <c r="B60" s="169" t="s">
        <v>23</v>
      </c>
      <c r="C60" s="169" t="s">
        <v>20</v>
      </c>
      <c r="D60" s="171" t="s">
        <v>405</v>
      </c>
      <c r="E60" s="172"/>
      <c r="F60" s="172"/>
      <c r="G60" s="172"/>
      <c r="H60" s="172"/>
      <c r="I60" s="172"/>
      <c r="J60" s="172"/>
      <c r="K60" s="172"/>
      <c r="L60" s="172"/>
      <c r="M60" s="172"/>
      <c r="N60" s="173" t="s">
        <v>406</v>
      </c>
      <c r="O60" s="10"/>
      <c r="P60" s="7"/>
    </row>
    <row r="61" spans="1:16" ht="90.95" customHeight="1" x14ac:dyDescent="0.25">
      <c r="A61" s="176"/>
      <c r="B61" s="170"/>
      <c r="C61" s="170"/>
      <c r="D61" s="68" t="s">
        <v>26</v>
      </c>
      <c r="E61" s="67" t="s">
        <v>27</v>
      </c>
      <c r="F61" s="67" t="s">
        <v>28</v>
      </c>
      <c r="G61" s="67" t="s">
        <v>29</v>
      </c>
      <c r="H61" s="67" t="s">
        <v>30</v>
      </c>
      <c r="I61" s="67" t="s">
        <v>31</v>
      </c>
      <c r="J61" s="67" t="s">
        <v>32</v>
      </c>
      <c r="K61" s="67" t="s">
        <v>33</v>
      </c>
      <c r="L61" s="67" t="s">
        <v>34</v>
      </c>
      <c r="M61" s="68" t="s">
        <v>35</v>
      </c>
      <c r="N61" s="174"/>
      <c r="O61" s="10"/>
      <c r="P61" s="7"/>
    </row>
    <row r="62" spans="1:16" ht="45" customHeight="1" x14ac:dyDescent="0.25">
      <c r="A62" s="176"/>
      <c r="B62" s="22" t="s">
        <v>38</v>
      </c>
      <c r="C62" s="100" t="s">
        <v>39</v>
      </c>
      <c r="D62" s="100" t="s">
        <v>40</v>
      </c>
      <c r="E62" s="100" t="s">
        <v>41</v>
      </c>
      <c r="F62" s="100" t="s">
        <v>42</v>
      </c>
      <c r="G62" s="100" t="s">
        <v>43</v>
      </c>
      <c r="H62" s="100" t="s">
        <v>44</v>
      </c>
      <c r="I62" s="100" t="s">
        <v>45</v>
      </c>
      <c r="J62" s="100" t="s">
        <v>46</v>
      </c>
      <c r="K62" s="100" t="s">
        <v>47</v>
      </c>
      <c r="L62" s="100" t="s">
        <v>48</v>
      </c>
      <c r="M62" s="100" t="s">
        <v>49</v>
      </c>
      <c r="N62" s="100" t="s">
        <v>50</v>
      </c>
      <c r="O62" s="10"/>
      <c r="P62" s="7"/>
    </row>
    <row r="63" spans="1:16" hidden="1" x14ac:dyDescent="0.25">
      <c r="A63" s="176"/>
      <c r="B63" s="101" t="s">
        <v>463</v>
      </c>
      <c r="C63" s="102" t="s">
        <v>464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1">
        <v>0</v>
      </c>
      <c r="N63" s="51">
        <v>0</v>
      </c>
      <c r="O63" s="71" t="s">
        <v>197</v>
      </c>
      <c r="P63" s="7"/>
    </row>
    <row r="64" spans="1:16" hidden="1" x14ac:dyDescent="0.25">
      <c r="A64" s="176"/>
      <c r="B64" s="104" t="s">
        <v>411</v>
      </c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116"/>
      <c r="N64" s="116"/>
      <c r="O64" s="71" t="s">
        <v>197</v>
      </c>
      <c r="P64" s="7"/>
    </row>
    <row r="65" spans="1:16" hidden="1" x14ac:dyDescent="0.25">
      <c r="A65" s="176"/>
      <c r="B65" s="107" t="s">
        <v>412</v>
      </c>
      <c r="C65" s="80" t="s">
        <v>465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>
        <v>0</v>
      </c>
      <c r="N65" s="44">
        <v>0</v>
      </c>
      <c r="O65" s="71" t="s">
        <v>197</v>
      </c>
      <c r="P65" s="7"/>
    </row>
    <row r="66" spans="1:16" hidden="1" x14ac:dyDescent="0.25">
      <c r="A66" s="176"/>
      <c r="B66" s="109" t="s">
        <v>414</v>
      </c>
      <c r="C66" s="80" t="s">
        <v>466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8">
        <v>0</v>
      </c>
      <c r="N66" s="28">
        <v>0</v>
      </c>
      <c r="O66" s="71" t="s">
        <v>197</v>
      </c>
      <c r="P66" s="7"/>
    </row>
    <row r="67" spans="1:16" hidden="1" x14ac:dyDescent="0.25">
      <c r="A67" s="176"/>
      <c r="B67" s="109" t="s">
        <v>416</v>
      </c>
      <c r="C67" s="80" t="s">
        <v>467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8">
        <v>0</v>
      </c>
      <c r="N67" s="28">
        <v>0</v>
      </c>
      <c r="O67" s="71" t="s">
        <v>197</v>
      </c>
      <c r="P67" s="7"/>
    </row>
    <row r="68" spans="1:16" hidden="1" x14ac:dyDescent="0.25">
      <c r="A68" s="176"/>
      <c r="B68" s="109" t="s">
        <v>418</v>
      </c>
      <c r="C68" s="80" t="s">
        <v>468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8">
        <v>0</v>
      </c>
      <c r="N68" s="28">
        <v>0</v>
      </c>
      <c r="O68" s="71" t="s">
        <v>197</v>
      </c>
      <c r="P68" s="7"/>
    </row>
    <row r="69" spans="1:16" hidden="1" x14ac:dyDescent="0.25">
      <c r="A69" s="176"/>
      <c r="B69" s="109" t="s">
        <v>420</v>
      </c>
      <c r="C69" s="80" t="s">
        <v>469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8">
        <v>0</v>
      </c>
      <c r="N69" s="28">
        <v>0</v>
      </c>
      <c r="O69" s="71" t="s">
        <v>197</v>
      </c>
      <c r="P69" s="7"/>
    </row>
    <row r="70" spans="1:16" ht="22.5" hidden="1" x14ac:dyDescent="0.25">
      <c r="A70" s="176"/>
      <c r="B70" s="109" t="s">
        <v>422</v>
      </c>
      <c r="C70" s="80" t="s">
        <v>470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8">
        <v>0</v>
      </c>
      <c r="N70" s="28">
        <v>0</v>
      </c>
      <c r="O70" s="71" t="s">
        <v>197</v>
      </c>
      <c r="P70" s="7"/>
    </row>
    <row r="71" spans="1:16" ht="22.5" hidden="1" x14ac:dyDescent="0.25">
      <c r="A71" s="176"/>
      <c r="B71" s="109" t="s">
        <v>424</v>
      </c>
      <c r="C71" s="80" t="s">
        <v>471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0</v>
      </c>
      <c r="N71" s="28">
        <v>0</v>
      </c>
      <c r="O71" s="71" t="s">
        <v>197</v>
      </c>
      <c r="P71" s="7"/>
    </row>
    <row r="72" spans="1:16" hidden="1" x14ac:dyDescent="0.25">
      <c r="A72" s="176"/>
      <c r="B72" s="109" t="s">
        <v>426</v>
      </c>
      <c r="C72" s="80" t="s">
        <v>472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8">
        <v>0</v>
      </c>
      <c r="N72" s="28">
        <v>0</v>
      </c>
      <c r="O72" s="71" t="s">
        <v>197</v>
      </c>
      <c r="P72" s="7"/>
    </row>
    <row r="73" spans="1:16" ht="33.75" hidden="1" x14ac:dyDescent="0.25">
      <c r="A73" s="176"/>
      <c r="B73" s="110" t="s">
        <v>428</v>
      </c>
      <c r="C73" s="117" t="s">
        <v>473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8">
        <v>0</v>
      </c>
      <c r="N73" s="78">
        <v>0</v>
      </c>
      <c r="O73" s="71" t="s">
        <v>197</v>
      </c>
      <c r="P73" s="7"/>
    </row>
    <row r="74" spans="1:16" hidden="1" x14ac:dyDescent="0.25">
      <c r="A74" s="176"/>
      <c r="B74" s="101" t="s">
        <v>474</v>
      </c>
      <c r="C74" s="73" t="s">
        <v>475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8">
        <v>0</v>
      </c>
      <c r="N74" s="28">
        <v>0</v>
      </c>
      <c r="O74" s="71" t="s">
        <v>197</v>
      </c>
      <c r="P74" s="7"/>
    </row>
    <row r="75" spans="1:16" hidden="1" x14ac:dyDescent="0.25">
      <c r="A75" s="176"/>
      <c r="B75" s="104" t="s">
        <v>411</v>
      </c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9"/>
      <c r="N75" s="119"/>
      <c r="O75" s="71" t="s">
        <v>197</v>
      </c>
      <c r="P75" s="7"/>
    </row>
    <row r="76" spans="1:16" hidden="1" x14ac:dyDescent="0.25">
      <c r="A76" s="176"/>
      <c r="B76" s="107" t="s">
        <v>412</v>
      </c>
      <c r="C76" s="80" t="s">
        <v>476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>
        <v>0</v>
      </c>
      <c r="N76" s="44">
        <v>0</v>
      </c>
      <c r="O76" s="71" t="s">
        <v>197</v>
      </c>
      <c r="P76" s="7"/>
    </row>
    <row r="77" spans="1:16" hidden="1" x14ac:dyDescent="0.25">
      <c r="A77" s="176"/>
      <c r="B77" s="109" t="s">
        <v>414</v>
      </c>
      <c r="C77" s="82" t="s">
        <v>477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8">
        <v>0</v>
      </c>
      <c r="N77" s="28">
        <v>0</v>
      </c>
      <c r="O77" s="71" t="s">
        <v>197</v>
      </c>
      <c r="P77" s="7"/>
    </row>
    <row r="78" spans="1:16" hidden="1" x14ac:dyDescent="0.25">
      <c r="A78" s="176"/>
      <c r="B78" s="109" t="s">
        <v>416</v>
      </c>
      <c r="C78" s="82" t="s">
        <v>478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8">
        <v>0</v>
      </c>
      <c r="N78" s="28">
        <v>0</v>
      </c>
      <c r="O78" s="71" t="s">
        <v>197</v>
      </c>
      <c r="P78" s="7"/>
    </row>
    <row r="79" spans="1:16" hidden="1" x14ac:dyDescent="0.25">
      <c r="A79" s="176"/>
      <c r="B79" s="109" t="s">
        <v>418</v>
      </c>
      <c r="C79" s="82" t="s">
        <v>479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8">
        <v>0</v>
      </c>
      <c r="N79" s="28">
        <v>0</v>
      </c>
      <c r="O79" s="71" t="s">
        <v>197</v>
      </c>
      <c r="P79" s="7"/>
    </row>
    <row r="80" spans="1:16" hidden="1" x14ac:dyDescent="0.25">
      <c r="A80" s="176"/>
      <c r="B80" s="109" t="s">
        <v>420</v>
      </c>
      <c r="C80" s="82" t="s">
        <v>480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8">
        <v>0</v>
      </c>
      <c r="N80" s="28">
        <v>0</v>
      </c>
      <c r="O80" s="71" t="s">
        <v>197</v>
      </c>
      <c r="P80" s="7"/>
    </row>
    <row r="81" spans="1:16" ht="22.5" hidden="1" x14ac:dyDescent="0.25">
      <c r="A81" s="176"/>
      <c r="B81" s="109" t="s">
        <v>422</v>
      </c>
      <c r="C81" s="82" t="s">
        <v>481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8">
        <v>0</v>
      </c>
      <c r="N81" s="28">
        <v>0</v>
      </c>
      <c r="O81" s="71" t="s">
        <v>197</v>
      </c>
      <c r="P81" s="7"/>
    </row>
    <row r="82" spans="1:16" ht="22.5" hidden="1" x14ac:dyDescent="0.25">
      <c r="A82" s="176"/>
      <c r="B82" s="109" t="s">
        <v>424</v>
      </c>
      <c r="C82" s="82" t="s">
        <v>482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>
        <v>0</v>
      </c>
      <c r="N82" s="28">
        <v>0</v>
      </c>
      <c r="O82" s="71" t="s">
        <v>197</v>
      </c>
      <c r="P82" s="7"/>
    </row>
    <row r="83" spans="1:16" hidden="1" x14ac:dyDescent="0.25">
      <c r="A83" s="176"/>
      <c r="B83" s="109" t="s">
        <v>426</v>
      </c>
      <c r="C83" s="82" t="s">
        <v>483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8">
        <v>0</v>
      </c>
      <c r="N83" s="28">
        <v>0</v>
      </c>
      <c r="O83" s="71" t="s">
        <v>197</v>
      </c>
      <c r="P83" s="7"/>
    </row>
    <row r="84" spans="1:16" ht="33.75" hidden="1" x14ac:dyDescent="0.25">
      <c r="A84" s="176"/>
      <c r="B84" s="110" t="s">
        <v>428</v>
      </c>
      <c r="C84" s="85" t="s">
        <v>484</v>
      </c>
      <c r="D84" s="86">
        <v>0</v>
      </c>
      <c r="E84" s="86">
        <v>0</v>
      </c>
      <c r="F84" s="86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86">
        <v>0</v>
      </c>
      <c r="M84" s="87">
        <v>0</v>
      </c>
      <c r="N84" s="87">
        <v>0</v>
      </c>
      <c r="O84" s="71" t="s">
        <v>197</v>
      </c>
      <c r="P84" s="7"/>
    </row>
    <row r="85" spans="1:16" ht="12.95" customHeight="1" x14ac:dyDescent="0.25">
      <c r="A85" s="65"/>
      <c r="B85" s="6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7"/>
      <c r="O85" s="6"/>
      <c r="P85" s="7"/>
    </row>
    <row r="86" spans="1:16" ht="12.95" customHeight="1" x14ac:dyDescent="0.25">
      <c r="A86" s="9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7"/>
      <c r="O86" s="6"/>
      <c r="P86" s="7"/>
    </row>
    <row r="87" spans="1:16" ht="12.95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7"/>
      <c r="O87" s="6"/>
      <c r="P87" s="7"/>
    </row>
    <row r="88" spans="1:16" ht="34.35" customHeight="1" x14ac:dyDescent="0.25">
      <c r="A88" s="177" t="s">
        <v>404</v>
      </c>
      <c r="B88" s="169" t="s">
        <v>23</v>
      </c>
      <c r="C88" s="169" t="s">
        <v>20</v>
      </c>
      <c r="D88" s="171" t="s">
        <v>405</v>
      </c>
      <c r="E88" s="172"/>
      <c r="F88" s="172"/>
      <c r="G88" s="172"/>
      <c r="H88" s="172"/>
      <c r="I88" s="172"/>
      <c r="J88" s="172"/>
      <c r="K88" s="172"/>
      <c r="L88" s="172"/>
      <c r="M88" s="172"/>
      <c r="N88" s="173" t="s">
        <v>406</v>
      </c>
      <c r="O88" s="10"/>
      <c r="P88" s="7"/>
    </row>
    <row r="89" spans="1:16" ht="88.35" customHeight="1" x14ac:dyDescent="0.25">
      <c r="A89" s="178"/>
      <c r="B89" s="170"/>
      <c r="C89" s="170"/>
      <c r="D89" s="68" t="s">
        <v>26</v>
      </c>
      <c r="E89" s="67" t="s">
        <v>27</v>
      </c>
      <c r="F89" s="67" t="s">
        <v>28</v>
      </c>
      <c r="G89" s="67" t="s">
        <v>29</v>
      </c>
      <c r="H89" s="67" t="s">
        <v>30</v>
      </c>
      <c r="I89" s="67" t="s">
        <v>31</v>
      </c>
      <c r="J89" s="67" t="s">
        <v>32</v>
      </c>
      <c r="K89" s="67" t="s">
        <v>33</v>
      </c>
      <c r="L89" s="67" t="s">
        <v>34</v>
      </c>
      <c r="M89" s="68" t="s">
        <v>35</v>
      </c>
      <c r="N89" s="174"/>
      <c r="O89" s="10"/>
      <c r="P89" s="7"/>
    </row>
    <row r="90" spans="1:16" ht="12.95" customHeight="1" x14ac:dyDescent="0.25">
      <c r="A90" s="178"/>
      <c r="B90" s="22" t="s">
        <v>38</v>
      </c>
      <c r="C90" s="100" t="s">
        <v>39</v>
      </c>
      <c r="D90" s="100" t="s">
        <v>40</v>
      </c>
      <c r="E90" s="100" t="s">
        <v>41</v>
      </c>
      <c r="F90" s="100" t="s">
        <v>42</v>
      </c>
      <c r="G90" s="100" t="s">
        <v>43</v>
      </c>
      <c r="H90" s="100" t="s">
        <v>44</v>
      </c>
      <c r="I90" s="100" t="s">
        <v>45</v>
      </c>
      <c r="J90" s="100" t="s">
        <v>46</v>
      </c>
      <c r="K90" s="100" t="s">
        <v>47</v>
      </c>
      <c r="L90" s="100" t="s">
        <v>48</v>
      </c>
      <c r="M90" s="100" t="s">
        <v>49</v>
      </c>
      <c r="N90" s="7"/>
      <c r="O90" s="10"/>
      <c r="P90" s="7"/>
    </row>
    <row r="91" spans="1:16" hidden="1" x14ac:dyDescent="0.25">
      <c r="A91" s="178"/>
      <c r="B91" s="120" t="s">
        <v>485</v>
      </c>
      <c r="C91" s="102" t="s">
        <v>486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1">
        <v>0</v>
      </c>
      <c r="N91" s="51">
        <v>0</v>
      </c>
      <c r="O91" s="71" t="s">
        <v>197</v>
      </c>
      <c r="P91" s="7"/>
    </row>
    <row r="92" spans="1:16" hidden="1" x14ac:dyDescent="0.25">
      <c r="A92" s="178"/>
      <c r="B92" s="104" t="s">
        <v>411</v>
      </c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116"/>
      <c r="N92" s="116"/>
      <c r="O92" s="71" t="s">
        <v>197</v>
      </c>
      <c r="P92" s="7"/>
    </row>
    <row r="93" spans="1:16" hidden="1" x14ac:dyDescent="0.25">
      <c r="A93" s="178"/>
      <c r="B93" s="107" t="s">
        <v>412</v>
      </c>
      <c r="C93" s="80" t="s">
        <v>487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4">
        <v>0</v>
      </c>
      <c r="N93" s="44">
        <v>0</v>
      </c>
      <c r="O93" s="71" t="s">
        <v>197</v>
      </c>
      <c r="P93" s="7"/>
    </row>
    <row r="94" spans="1:16" hidden="1" x14ac:dyDescent="0.25">
      <c r="A94" s="178"/>
      <c r="B94" s="109" t="s">
        <v>414</v>
      </c>
      <c r="C94" s="82" t="s">
        <v>488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8">
        <v>0</v>
      </c>
      <c r="N94" s="28">
        <v>0</v>
      </c>
      <c r="O94" s="71" t="s">
        <v>197</v>
      </c>
      <c r="P94" s="7"/>
    </row>
    <row r="95" spans="1:16" hidden="1" x14ac:dyDescent="0.25">
      <c r="A95" s="178"/>
      <c r="B95" s="109" t="s">
        <v>416</v>
      </c>
      <c r="C95" s="82" t="s">
        <v>489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8">
        <v>0</v>
      </c>
      <c r="N95" s="28">
        <v>0</v>
      </c>
      <c r="O95" s="71" t="s">
        <v>197</v>
      </c>
      <c r="P95" s="7"/>
    </row>
    <row r="96" spans="1:16" hidden="1" x14ac:dyDescent="0.25">
      <c r="A96" s="178"/>
      <c r="B96" s="109" t="s">
        <v>418</v>
      </c>
      <c r="C96" s="82" t="s">
        <v>490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8">
        <v>0</v>
      </c>
      <c r="N96" s="28">
        <v>0</v>
      </c>
      <c r="O96" s="71" t="s">
        <v>197</v>
      </c>
      <c r="P96" s="7"/>
    </row>
    <row r="97" spans="1:16" hidden="1" x14ac:dyDescent="0.25">
      <c r="A97" s="178"/>
      <c r="B97" s="109" t="s">
        <v>420</v>
      </c>
      <c r="C97" s="82" t="s">
        <v>491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8">
        <v>0</v>
      </c>
      <c r="N97" s="28">
        <v>0</v>
      </c>
      <c r="O97" s="71" t="s">
        <v>197</v>
      </c>
      <c r="P97" s="7"/>
    </row>
    <row r="98" spans="1:16" ht="22.5" hidden="1" x14ac:dyDescent="0.25">
      <c r="A98" s="178"/>
      <c r="B98" s="109" t="s">
        <v>422</v>
      </c>
      <c r="C98" s="82" t="s">
        <v>492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8">
        <v>0</v>
      </c>
      <c r="N98" s="28">
        <v>0</v>
      </c>
      <c r="O98" s="71" t="s">
        <v>197</v>
      </c>
      <c r="P98" s="7"/>
    </row>
    <row r="99" spans="1:16" ht="22.5" hidden="1" x14ac:dyDescent="0.25">
      <c r="A99" s="178"/>
      <c r="B99" s="109" t="s">
        <v>424</v>
      </c>
      <c r="C99" s="82" t="s">
        <v>493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8">
        <v>0</v>
      </c>
      <c r="N99" s="28">
        <v>0</v>
      </c>
      <c r="O99" s="71" t="s">
        <v>197</v>
      </c>
      <c r="P99" s="7"/>
    </row>
    <row r="100" spans="1:16" hidden="1" x14ac:dyDescent="0.25">
      <c r="A100" s="178"/>
      <c r="B100" s="109" t="s">
        <v>426</v>
      </c>
      <c r="C100" s="75" t="s">
        <v>494</v>
      </c>
      <c r="D100" s="77">
        <v>0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8">
        <v>0</v>
      </c>
      <c r="N100" s="78">
        <v>0</v>
      </c>
      <c r="O100" s="71" t="s">
        <v>197</v>
      </c>
      <c r="P100" s="7"/>
    </row>
    <row r="101" spans="1:16" ht="33.75" hidden="1" x14ac:dyDescent="0.25">
      <c r="A101" s="178"/>
      <c r="B101" s="110" t="s">
        <v>428</v>
      </c>
      <c r="C101" s="82" t="s">
        <v>495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8">
        <v>0</v>
      </c>
      <c r="N101" s="28">
        <v>0</v>
      </c>
      <c r="O101" s="71" t="s">
        <v>197</v>
      </c>
      <c r="P101" s="7"/>
    </row>
    <row r="102" spans="1:16" hidden="1" x14ac:dyDescent="0.25">
      <c r="A102" s="178"/>
      <c r="B102" s="101" t="s">
        <v>496</v>
      </c>
      <c r="C102" s="121">
        <v>970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4">
        <v>0</v>
      </c>
      <c r="N102" s="44">
        <v>0</v>
      </c>
      <c r="O102" s="71" t="s">
        <v>197</v>
      </c>
      <c r="P102" s="7"/>
    </row>
    <row r="103" spans="1:16" hidden="1" x14ac:dyDescent="0.25">
      <c r="A103" s="178"/>
      <c r="B103" s="104" t="s">
        <v>411</v>
      </c>
      <c r="C103" s="122"/>
      <c r="D103" s="76"/>
      <c r="E103" s="76"/>
      <c r="F103" s="76"/>
      <c r="G103" s="76"/>
      <c r="H103" s="76"/>
      <c r="I103" s="76"/>
      <c r="J103" s="76"/>
      <c r="K103" s="76"/>
      <c r="L103" s="76"/>
      <c r="M103" s="116"/>
      <c r="N103" s="116"/>
      <c r="O103" s="71" t="s">
        <v>197</v>
      </c>
      <c r="P103" s="7"/>
    </row>
    <row r="104" spans="1:16" hidden="1" x14ac:dyDescent="0.25">
      <c r="A104" s="178"/>
      <c r="B104" s="107" t="s">
        <v>412</v>
      </c>
      <c r="C104" s="123">
        <v>971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4">
        <v>0</v>
      </c>
      <c r="N104" s="44">
        <v>0</v>
      </c>
      <c r="O104" s="71" t="s">
        <v>197</v>
      </c>
      <c r="P104" s="7"/>
    </row>
    <row r="105" spans="1:16" hidden="1" x14ac:dyDescent="0.25">
      <c r="A105" s="178"/>
      <c r="B105" s="109" t="s">
        <v>414</v>
      </c>
      <c r="C105" s="124">
        <v>972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8">
        <v>0</v>
      </c>
      <c r="N105" s="28">
        <v>0</v>
      </c>
      <c r="O105" s="71" t="s">
        <v>197</v>
      </c>
      <c r="P105" s="7"/>
    </row>
    <row r="106" spans="1:16" hidden="1" x14ac:dyDescent="0.25">
      <c r="A106" s="178"/>
      <c r="B106" s="109" t="s">
        <v>416</v>
      </c>
      <c r="C106" s="124">
        <v>973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8">
        <v>0</v>
      </c>
      <c r="N106" s="28">
        <v>0</v>
      </c>
      <c r="O106" s="71" t="s">
        <v>197</v>
      </c>
      <c r="P106" s="7"/>
    </row>
    <row r="107" spans="1:16" hidden="1" x14ac:dyDescent="0.25">
      <c r="A107" s="178"/>
      <c r="B107" s="109" t="s">
        <v>418</v>
      </c>
      <c r="C107" s="124">
        <v>974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8">
        <v>0</v>
      </c>
      <c r="N107" s="28">
        <v>0</v>
      </c>
      <c r="O107" s="71" t="s">
        <v>197</v>
      </c>
      <c r="P107" s="7"/>
    </row>
    <row r="108" spans="1:16" hidden="1" x14ac:dyDescent="0.25">
      <c r="A108" s="178"/>
      <c r="B108" s="109" t="s">
        <v>420</v>
      </c>
      <c r="C108" s="124">
        <v>975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8">
        <v>0</v>
      </c>
      <c r="N108" s="28">
        <v>0</v>
      </c>
      <c r="O108" s="71" t="s">
        <v>197</v>
      </c>
      <c r="P108" s="7"/>
    </row>
    <row r="109" spans="1:16" ht="22.5" hidden="1" x14ac:dyDescent="0.25">
      <c r="A109" s="178"/>
      <c r="B109" s="109" t="s">
        <v>422</v>
      </c>
      <c r="C109" s="124">
        <v>976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8">
        <v>0</v>
      </c>
      <c r="N109" s="28">
        <v>0</v>
      </c>
      <c r="O109" s="71" t="s">
        <v>197</v>
      </c>
      <c r="P109" s="7"/>
    </row>
    <row r="110" spans="1:16" ht="22.5" hidden="1" x14ac:dyDescent="0.25">
      <c r="A110" s="178"/>
      <c r="B110" s="109" t="s">
        <v>424</v>
      </c>
      <c r="C110" s="124">
        <v>977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8">
        <v>0</v>
      </c>
      <c r="N110" s="28">
        <v>0</v>
      </c>
      <c r="O110" s="71" t="s">
        <v>197</v>
      </c>
      <c r="P110" s="7"/>
    </row>
    <row r="111" spans="1:16" hidden="1" x14ac:dyDescent="0.25">
      <c r="A111" s="178"/>
      <c r="B111" s="109" t="s">
        <v>426</v>
      </c>
      <c r="C111" s="124">
        <v>978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8">
        <v>0</v>
      </c>
      <c r="N111" s="28">
        <v>0</v>
      </c>
      <c r="O111" s="71" t="s">
        <v>197</v>
      </c>
      <c r="P111" s="7"/>
    </row>
    <row r="112" spans="1:16" ht="33.75" hidden="1" x14ac:dyDescent="0.25">
      <c r="A112" s="178"/>
      <c r="B112" s="110" t="s">
        <v>428</v>
      </c>
      <c r="C112" s="125">
        <v>979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7">
        <v>0</v>
      </c>
      <c r="N112" s="87">
        <v>0</v>
      </c>
      <c r="O112" s="71" t="s">
        <v>197</v>
      </c>
      <c r="P112" s="7"/>
    </row>
    <row r="113" spans="1:16" ht="12.95" customHeight="1" x14ac:dyDescent="0.25">
      <c r="A113" s="65"/>
      <c r="B113" s="6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7"/>
      <c r="O113" s="6"/>
      <c r="P113" s="7"/>
    </row>
    <row r="114" spans="1:16" ht="12.95" customHeight="1" x14ac:dyDescent="0.25">
      <c r="A114" s="92"/>
      <c r="B114" s="6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6"/>
      <c r="P114" s="7"/>
    </row>
    <row r="115" spans="1:16" ht="12.95" customHeigh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7"/>
      <c r="O115" s="6"/>
      <c r="P115" s="7"/>
    </row>
    <row r="116" spans="1:16" ht="33.6" customHeight="1" x14ac:dyDescent="0.25">
      <c r="A116" s="175" t="s">
        <v>404</v>
      </c>
      <c r="B116" s="169" t="s">
        <v>23</v>
      </c>
      <c r="C116" s="169" t="s">
        <v>20</v>
      </c>
      <c r="D116" s="171" t="s">
        <v>405</v>
      </c>
      <c r="E116" s="172"/>
      <c r="F116" s="172"/>
      <c r="G116" s="172"/>
      <c r="H116" s="172"/>
      <c r="I116" s="172"/>
      <c r="J116" s="172"/>
      <c r="K116" s="172"/>
      <c r="L116" s="172"/>
      <c r="M116" s="172"/>
      <c r="N116" s="173" t="s">
        <v>406</v>
      </c>
      <c r="O116" s="10"/>
      <c r="P116" s="7"/>
    </row>
    <row r="117" spans="1:16" ht="85.7" customHeight="1" x14ac:dyDescent="0.25">
      <c r="A117" s="176"/>
      <c r="B117" s="170"/>
      <c r="C117" s="170"/>
      <c r="D117" s="68" t="s">
        <v>26</v>
      </c>
      <c r="E117" s="67" t="s">
        <v>27</v>
      </c>
      <c r="F117" s="67" t="s">
        <v>28</v>
      </c>
      <c r="G117" s="67" t="s">
        <v>29</v>
      </c>
      <c r="H117" s="67" t="s">
        <v>30</v>
      </c>
      <c r="I117" s="67" t="s">
        <v>31</v>
      </c>
      <c r="J117" s="67" t="s">
        <v>32</v>
      </c>
      <c r="K117" s="67" t="s">
        <v>33</v>
      </c>
      <c r="L117" s="67" t="s">
        <v>34</v>
      </c>
      <c r="M117" s="68" t="s">
        <v>35</v>
      </c>
      <c r="N117" s="174"/>
      <c r="O117" s="10"/>
      <c r="P117" s="7"/>
    </row>
    <row r="118" spans="1:16" ht="12.95" customHeight="1" x14ac:dyDescent="0.25">
      <c r="A118" s="176"/>
      <c r="B118" s="22" t="s">
        <v>38</v>
      </c>
      <c r="C118" s="100" t="s">
        <v>39</v>
      </c>
      <c r="D118" s="100" t="s">
        <v>40</v>
      </c>
      <c r="E118" s="100" t="s">
        <v>41</v>
      </c>
      <c r="F118" s="100" t="s">
        <v>42</v>
      </c>
      <c r="G118" s="100" t="s">
        <v>43</v>
      </c>
      <c r="H118" s="100" t="s">
        <v>44</v>
      </c>
      <c r="I118" s="100" t="s">
        <v>45</v>
      </c>
      <c r="J118" s="100" t="s">
        <v>46</v>
      </c>
      <c r="K118" s="100" t="s">
        <v>47</v>
      </c>
      <c r="L118" s="100" t="s">
        <v>48</v>
      </c>
      <c r="M118" s="100" t="s">
        <v>49</v>
      </c>
      <c r="N118" s="100" t="s">
        <v>50</v>
      </c>
      <c r="O118" s="10"/>
      <c r="P118" s="7"/>
    </row>
    <row r="119" spans="1:16" hidden="1" x14ac:dyDescent="0.25">
      <c r="A119" s="176"/>
      <c r="B119" s="101" t="s">
        <v>497</v>
      </c>
      <c r="C119" s="126">
        <v>980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1">
        <v>0</v>
      </c>
      <c r="N119" s="51">
        <v>0</v>
      </c>
      <c r="O119" s="71" t="s">
        <v>197</v>
      </c>
      <c r="P119" s="7"/>
    </row>
    <row r="120" spans="1:16" hidden="1" x14ac:dyDescent="0.25">
      <c r="A120" s="176"/>
      <c r="B120" s="104" t="s">
        <v>411</v>
      </c>
      <c r="C120" s="122"/>
      <c r="D120" s="76"/>
      <c r="E120" s="76"/>
      <c r="F120" s="76"/>
      <c r="G120" s="76"/>
      <c r="H120" s="76"/>
      <c r="I120" s="76"/>
      <c r="J120" s="76"/>
      <c r="K120" s="76"/>
      <c r="L120" s="76"/>
      <c r="M120" s="116"/>
      <c r="N120" s="116"/>
      <c r="O120" s="71" t="s">
        <v>197</v>
      </c>
      <c r="P120" s="7"/>
    </row>
    <row r="121" spans="1:16" hidden="1" x14ac:dyDescent="0.25">
      <c r="A121" s="176"/>
      <c r="B121" s="107" t="s">
        <v>412</v>
      </c>
      <c r="C121" s="123">
        <v>981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4">
        <v>0</v>
      </c>
      <c r="O121" s="71" t="s">
        <v>197</v>
      </c>
      <c r="P121" s="7"/>
    </row>
    <row r="122" spans="1:16" hidden="1" x14ac:dyDescent="0.25">
      <c r="A122" s="176"/>
      <c r="B122" s="109" t="s">
        <v>414</v>
      </c>
      <c r="C122" s="124">
        <v>982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8">
        <v>0</v>
      </c>
      <c r="N122" s="28">
        <v>0</v>
      </c>
      <c r="O122" s="71" t="s">
        <v>197</v>
      </c>
      <c r="P122" s="7"/>
    </row>
    <row r="123" spans="1:16" hidden="1" x14ac:dyDescent="0.25">
      <c r="A123" s="176"/>
      <c r="B123" s="109" t="s">
        <v>416</v>
      </c>
      <c r="C123" s="124">
        <v>983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8">
        <v>0</v>
      </c>
      <c r="N123" s="28">
        <v>0</v>
      </c>
      <c r="O123" s="71" t="s">
        <v>197</v>
      </c>
      <c r="P123" s="7"/>
    </row>
    <row r="124" spans="1:16" hidden="1" x14ac:dyDescent="0.25">
      <c r="A124" s="176"/>
      <c r="B124" s="109" t="s">
        <v>418</v>
      </c>
      <c r="C124" s="124">
        <v>984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8">
        <v>0</v>
      </c>
      <c r="N124" s="28">
        <v>0</v>
      </c>
      <c r="O124" s="71" t="s">
        <v>197</v>
      </c>
      <c r="P124" s="7"/>
    </row>
    <row r="125" spans="1:16" hidden="1" x14ac:dyDescent="0.25">
      <c r="A125" s="176"/>
      <c r="B125" s="109" t="s">
        <v>420</v>
      </c>
      <c r="C125" s="124">
        <v>985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8">
        <v>0</v>
      </c>
      <c r="N125" s="28">
        <v>0</v>
      </c>
      <c r="O125" s="71" t="s">
        <v>197</v>
      </c>
      <c r="P125" s="7"/>
    </row>
    <row r="126" spans="1:16" ht="22.5" hidden="1" x14ac:dyDescent="0.25">
      <c r="A126" s="176"/>
      <c r="B126" s="109" t="s">
        <v>422</v>
      </c>
      <c r="C126" s="124">
        <v>986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8">
        <v>0</v>
      </c>
      <c r="N126" s="28">
        <v>0</v>
      </c>
      <c r="O126" s="71" t="s">
        <v>197</v>
      </c>
      <c r="P126" s="7"/>
    </row>
    <row r="127" spans="1:16" ht="22.5" hidden="1" x14ac:dyDescent="0.25">
      <c r="A127" s="176"/>
      <c r="B127" s="109" t="s">
        <v>424</v>
      </c>
      <c r="C127" s="124">
        <v>987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8">
        <v>0</v>
      </c>
      <c r="N127" s="28">
        <v>0</v>
      </c>
      <c r="O127" s="71" t="s">
        <v>197</v>
      </c>
      <c r="P127" s="7"/>
    </row>
    <row r="128" spans="1:16" hidden="1" x14ac:dyDescent="0.25">
      <c r="A128" s="176"/>
      <c r="B128" s="109" t="s">
        <v>426</v>
      </c>
      <c r="C128" s="124">
        <v>988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8">
        <v>0</v>
      </c>
      <c r="N128" s="28">
        <v>0</v>
      </c>
      <c r="O128" s="71" t="s">
        <v>197</v>
      </c>
      <c r="P128" s="7"/>
    </row>
    <row r="129" spans="1:16" ht="33.75" hidden="1" x14ac:dyDescent="0.25">
      <c r="A129" s="176"/>
      <c r="B129" s="110" t="s">
        <v>428</v>
      </c>
      <c r="C129" s="122">
        <v>989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8">
        <v>0</v>
      </c>
      <c r="N129" s="78">
        <v>0</v>
      </c>
      <c r="O129" s="71" t="s">
        <v>197</v>
      </c>
      <c r="P129" s="7"/>
    </row>
    <row r="130" spans="1:16" ht="21" hidden="1" x14ac:dyDescent="0.25">
      <c r="A130" s="176"/>
      <c r="B130" s="120" t="s">
        <v>498</v>
      </c>
      <c r="C130" s="127" t="s">
        <v>499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8">
        <v>0</v>
      </c>
      <c r="N130" s="28">
        <v>0</v>
      </c>
      <c r="O130" s="71" t="s">
        <v>197</v>
      </c>
      <c r="P130" s="7"/>
    </row>
    <row r="131" spans="1:16" hidden="1" x14ac:dyDescent="0.25">
      <c r="A131" s="176"/>
      <c r="B131" s="104" t="s">
        <v>411</v>
      </c>
      <c r="C131" s="12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9"/>
      <c r="N131" s="119"/>
      <c r="O131" s="71" t="s">
        <v>197</v>
      </c>
      <c r="P131" s="7"/>
    </row>
    <row r="132" spans="1:16" hidden="1" x14ac:dyDescent="0.25">
      <c r="A132" s="176"/>
      <c r="B132" s="107" t="s">
        <v>412</v>
      </c>
      <c r="C132" s="129" t="s">
        <v>500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4">
        <v>0</v>
      </c>
      <c r="N132" s="44">
        <v>0</v>
      </c>
      <c r="O132" s="71" t="s">
        <v>197</v>
      </c>
      <c r="P132" s="7"/>
    </row>
    <row r="133" spans="1:16" hidden="1" x14ac:dyDescent="0.25">
      <c r="A133" s="176"/>
      <c r="B133" s="109" t="s">
        <v>414</v>
      </c>
      <c r="C133" s="130" t="s">
        <v>501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8">
        <v>0</v>
      </c>
      <c r="N133" s="28">
        <v>0</v>
      </c>
      <c r="O133" s="71" t="s">
        <v>197</v>
      </c>
      <c r="P133" s="7"/>
    </row>
    <row r="134" spans="1:16" hidden="1" x14ac:dyDescent="0.25">
      <c r="A134" s="176"/>
      <c r="B134" s="109" t="s">
        <v>416</v>
      </c>
      <c r="C134" s="130" t="s">
        <v>502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8">
        <v>0</v>
      </c>
      <c r="N134" s="28">
        <v>0</v>
      </c>
      <c r="O134" s="71" t="s">
        <v>197</v>
      </c>
      <c r="P134" s="7"/>
    </row>
    <row r="135" spans="1:16" hidden="1" x14ac:dyDescent="0.25">
      <c r="A135" s="176"/>
      <c r="B135" s="109" t="s">
        <v>418</v>
      </c>
      <c r="C135" s="130" t="s">
        <v>503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8">
        <v>0</v>
      </c>
      <c r="N135" s="28">
        <v>0</v>
      </c>
      <c r="O135" s="71" t="s">
        <v>197</v>
      </c>
      <c r="P135" s="7"/>
    </row>
    <row r="136" spans="1:16" hidden="1" x14ac:dyDescent="0.25">
      <c r="A136" s="176"/>
      <c r="B136" s="109" t="s">
        <v>420</v>
      </c>
      <c r="C136" s="130" t="s">
        <v>504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8">
        <v>0</v>
      </c>
      <c r="N136" s="28">
        <v>0</v>
      </c>
      <c r="O136" s="71" t="s">
        <v>197</v>
      </c>
      <c r="P136" s="7"/>
    </row>
    <row r="137" spans="1:16" ht="22.5" hidden="1" x14ac:dyDescent="0.25">
      <c r="A137" s="176"/>
      <c r="B137" s="109" t="s">
        <v>422</v>
      </c>
      <c r="C137" s="130" t="s">
        <v>505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8">
        <v>0</v>
      </c>
      <c r="N137" s="28">
        <v>0</v>
      </c>
      <c r="O137" s="71" t="s">
        <v>197</v>
      </c>
      <c r="P137" s="7"/>
    </row>
    <row r="138" spans="1:16" ht="22.5" hidden="1" x14ac:dyDescent="0.25">
      <c r="A138" s="176"/>
      <c r="B138" s="109" t="s">
        <v>424</v>
      </c>
      <c r="C138" s="130" t="s">
        <v>506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8">
        <v>0</v>
      </c>
      <c r="N138" s="28">
        <v>0</v>
      </c>
      <c r="O138" s="71" t="s">
        <v>197</v>
      </c>
      <c r="P138" s="7"/>
    </row>
    <row r="139" spans="1:16" hidden="1" x14ac:dyDescent="0.25">
      <c r="A139" s="176"/>
      <c r="B139" s="109" t="s">
        <v>426</v>
      </c>
      <c r="C139" s="130" t="s">
        <v>507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8">
        <v>0</v>
      </c>
      <c r="N139" s="28">
        <v>0</v>
      </c>
      <c r="O139" s="71" t="s">
        <v>197</v>
      </c>
      <c r="P139" s="7"/>
    </row>
    <row r="140" spans="1:16" ht="33.75" hidden="1" x14ac:dyDescent="0.25">
      <c r="A140" s="176"/>
      <c r="B140" s="110" t="s">
        <v>428</v>
      </c>
      <c r="C140" s="131" t="s">
        <v>508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7">
        <v>0</v>
      </c>
      <c r="N140" s="87">
        <v>0</v>
      </c>
      <c r="O140" s="71" t="s">
        <v>197</v>
      </c>
      <c r="P140" s="7"/>
    </row>
    <row r="141" spans="1:16" ht="12.95" customHeight="1" x14ac:dyDescent="0.25">
      <c r="A141" s="11"/>
      <c r="B141" s="11"/>
      <c r="C141" s="11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7"/>
    </row>
    <row r="142" spans="1:16" ht="12.95" customHeight="1" x14ac:dyDescent="0.25">
      <c r="A142" s="11"/>
      <c r="B142" s="11"/>
      <c r="C142" s="1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6"/>
      <c r="O142" s="6"/>
      <c r="P142" s="7"/>
    </row>
    <row r="143" spans="1:16" ht="1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.2" customHeight="1" x14ac:dyDescent="0.25">
      <c r="A145" s="11"/>
      <c r="B145" s="11" t="s">
        <v>509</v>
      </c>
      <c r="C145" s="179" t="s">
        <v>197</v>
      </c>
      <c r="D145" s="180"/>
      <c r="E145" s="7"/>
      <c r="F145" s="181" t="s">
        <v>510</v>
      </c>
      <c r="G145" s="182"/>
      <c r="H145" s="132"/>
      <c r="I145" s="17"/>
      <c r="J145" s="17"/>
      <c r="K145" s="17"/>
      <c r="L145" s="132"/>
      <c r="M145" s="132"/>
      <c r="N145" s="132"/>
      <c r="O145" s="132"/>
      <c r="P145" s="7"/>
    </row>
    <row r="146" spans="1:16" ht="15" customHeight="1" x14ac:dyDescent="0.25">
      <c r="A146" s="15"/>
      <c r="B146" s="6"/>
      <c r="C146" s="183" t="s">
        <v>511</v>
      </c>
      <c r="D146" s="184"/>
      <c r="E146" s="7"/>
      <c r="F146" s="185" t="s">
        <v>512</v>
      </c>
      <c r="G146" s="186"/>
      <c r="H146" s="15"/>
      <c r="I146" s="17"/>
      <c r="J146" s="17"/>
      <c r="K146" s="17"/>
      <c r="L146" s="15"/>
      <c r="M146" s="15"/>
      <c r="N146" s="2"/>
      <c r="O146" s="2"/>
      <c r="P146" s="7"/>
    </row>
    <row r="147" spans="1:16" ht="1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6"/>
      <c r="B148" s="11" t="s">
        <v>513</v>
      </c>
      <c r="C148" s="187" t="s">
        <v>197</v>
      </c>
      <c r="D148" s="188"/>
      <c r="E148" s="7"/>
      <c r="F148" s="181" t="s">
        <v>514</v>
      </c>
      <c r="G148" s="182"/>
      <c r="H148" s="15"/>
      <c r="I148" s="15"/>
      <c r="J148" s="15"/>
      <c r="K148" s="15"/>
      <c r="L148" s="15"/>
      <c r="M148" s="15"/>
      <c r="N148" s="15"/>
      <c r="O148" s="15"/>
      <c r="P148" s="7"/>
    </row>
    <row r="149" spans="1:16" ht="10.5" customHeight="1" x14ac:dyDescent="0.25">
      <c r="A149" s="11"/>
      <c r="B149" s="6"/>
      <c r="C149" s="183" t="s">
        <v>511</v>
      </c>
      <c r="D149" s="184"/>
      <c r="E149" s="7"/>
      <c r="F149" s="185" t="s">
        <v>512</v>
      </c>
      <c r="G149" s="186"/>
      <c r="H149" s="15"/>
      <c r="I149" s="15"/>
      <c r="J149" s="15"/>
      <c r="K149" s="15"/>
      <c r="L149" s="15"/>
      <c r="M149" s="15"/>
      <c r="N149" s="15"/>
      <c r="O149" s="15"/>
      <c r="P149" s="7"/>
    </row>
    <row r="150" spans="1:16" ht="1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.75" customHeight="1" x14ac:dyDescent="0.25">
      <c r="A152" s="6"/>
      <c r="B152" s="11" t="s">
        <v>515</v>
      </c>
      <c r="C152" s="15"/>
      <c r="D152" s="17"/>
      <c r="E152" s="1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7"/>
    </row>
    <row r="153" spans="1:16" ht="1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2.95" customHeight="1" x14ac:dyDescent="0.25">
      <c r="A155" s="133"/>
      <c r="B155" s="133"/>
      <c r="C155" s="133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6"/>
      <c r="O155" s="6"/>
      <c r="P155" s="7"/>
    </row>
    <row r="156" spans="1:16" ht="45.2" customHeight="1" x14ac:dyDescent="0.25">
      <c r="A156" s="189" t="s">
        <v>516</v>
      </c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0"/>
      <c r="O156" s="6"/>
      <c r="P156" s="7"/>
    </row>
    <row r="157" spans="1:16" ht="12.95" customHeight="1" x14ac:dyDescent="0.25">
      <c r="A157" s="135"/>
      <c r="B157" s="135"/>
      <c r="C157" s="135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6"/>
      <c r="O157" s="6"/>
      <c r="P157" s="7"/>
    </row>
  </sheetData>
  <mergeCells count="34">
    <mergeCell ref="C149:D149"/>
    <mergeCell ref="F149:G149"/>
    <mergeCell ref="A156:M156"/>
    <mergeCell ref="C145:D145"/>
    <mergeCell ref="F145:G145"/>
    <mergeCell ref="C146:D146"/>
    <mergeCell ref="F146:G146"/>
    <mergeCell ref="C148:D148"/>
    <mergeCell ref="F148:G148"/>
    <mergeCell ref="A116:A140"/>
    <mergeCell ref="B116:B117"/>
    <mergeCell ref="C116:C117"/>
    <mergeCell ref="D116:M116"/>
    <mergeCell ref="N116:N117"/>
    <mergeCell ref="A88:A112"/>
    <mergeCell ref="B88:B89"/>
    <mergeCell ref="C88:C89"/>
    <mergeCell ref="D88:M88"/>
    <mergeCell ref="N88:N89"/>
    <mergeCell ref="A60:A84"/>
    <mergeCell ref="B60:B61"/>
    <mergeCell ref="C60:C61"/>
    <mergeCell ref="D60:M60"/>
    <mergeCell ref="N60:N61"/>
    <mergeCell ref="A32:A56"/>
    <mergeCell ref="B32:B33"/>
    <mergeCell ref="C32:C33"/>
    <mergeCell ref="D32:M32"/>
    <mergeCell ref="N32:N33"/>
    <mergeCell ref="A3:A28"/>
    <mergeCell ref="B3:B4"/>
    <mergeCell ref="C3:C4"/>
    <mergeCell ref="D3:M3"/>
    <mergeCell ref="N3:N4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4" manualBreakCount="4">
    <brk id="29" man="1"/>
    <brk id="57" man="1"/>
    <brk id="85" man="1"/>
    <brk id="11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34909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8_Орг=34005_Ф=0503317M_Период=сент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A08C56-173F-4D79-A82B-9CF06A0DD27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2022-10-28T03:59:25Z</dcterms:created>
  <dcterms:modified xsi:type="dcterms:W3CDTF">2022-10-28T04:10:02Z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908_Орг=34005_Ф=0503317M_Период=сентябрь 2022 года.xlsx</vt:lpwstr>
  </property>
  <property fmtid="{D5CDD505-2E9C-101B-9397-08002B2CF9AE}" pid="4" name="Версия клиента">
    <vt:lpwstr>20.2.0.35937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используется</vt:lpwstr>
  </property>
</Properties>
</file>